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ingrid.leon\OneDrive - Secretaria Distrital de Gobierno\Escritorio\"/>
    </mc:Choice>
  </mc:AlternateContent>
  <xr:revisionPtr revIDLastSave="0" documentId="8_{8C77D03D-8A14-4D0C-8C16-ACA5E9603021}" xr6:coauthVersionLast="47" xr6:coauthVersionMax="47" xr10:uidLastSave="{00000000-0000-0000-0000-000000000000}"/>
  <bookViews>
    <workbookView xWindow="-120" yWindow="-120" windowWidth="20730" windowHeight="11160" xr2:uid="{6ED85613-F52D-400C-8FBC-416066DF17F1}"/>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04" i="1" l="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 r="V7" i="1"/>
  <c r="V6" i="1"/>
  <c r="V5" i="1"/>
  <c r="V4" i="1"/>
  <c r="V3" i="1"/>
  <c r="V2" i="1"/>
</calcChain>
</file>

<file path=xl/sharedStrings.xml><?xml version="1.0" encoding="utf-8"?>
<sst xmlns="http://schemas.openxmlformats.org/spreadsheetml/2006/main" count="2048" uniqueCount="688">
  <si>
    <t>No</t>
  </si>
  <si>
    <t>Vigencia</t>
  </si>
  <si>
    <t>SIPSE INICIAL</t>
  </si>
  <si>
    <t>No. Contrato</t>
  </si>
  <si>
    <t>Abogado responsable del proceso</t>
  </si>
  <si>
    <t>Modalidad de contratación</t>
  </si>
  <si>
    <t>Tipo de Contrato</t>
  </si>
  <si>
    <t xml:space="preserve">Número Constancia SECOP </t>
  </si>
  <si>
    <t>Link SECOP / TIENDA VIRTUAL</t>
  </si>
  <si>
    <t>Objeto del Contrato (según SECOP)</t>
  </si>
  <si>
    <t>Nombre del contratista</t>
  </si>
  <si>
    <t>Número de identificación (NIT  o documento de identidad)</t>
  </si>
  <si>
    <t>Disponibilidad Presupuestal
(Numero CDP)</t>
  </si>
  <si>
    <t>Fecha CDP</t>
  </si>
  <si>
    <t>Valor CDP</t>
  </si>
  <si>
    <t>Fecha suscripción del contrato 
(DD/MM/AAAA)</t>
  </si>
  <si>
    <t>Número de Póliza</t>
  </si>
  <si>
    <t>Fecha Aprobación Póliza (SECOP)</t>
  </si>
  <si>
    <t>Duración del Contrato
(Dias o Meses)</t>
  </si>
  <si>
    <t>Fecha de inicio del Contrato
(DD/MM/AAAA)</t>
  </si>
  <si>
    <t>Valor Inicial Contrato</t>
  </si>
  <si>
    <t>Valor mensual del Contrato (si aplica) 
(Cifras en pesos)</t>
  </si>
  <si>
    <t>Registro Presupuestal
(Numero de RP)</t>
  </si>
  <si>
    <t>Fecha de RP</t>
  </si>
  <si>
    <t>Valor RP</t>
  </si>
  <si>
    <t xml:space="preserve">Fecha  Terminación inicial Contrato (DD/MM/AAAA)
</t>
  </si>
  <si>
    <t>MODIFICACIONES CONTRACTUALES
SI / NO</t>
  </si>
  <si>
    <t>AFILIACION ARL</t>
  </si>
  <si>
    <t xml:space="preserve">Fecha cesión </t>
  </si>
  <si>
    <t>Nombre cesionario</t>
  </si>
  <si>
    <t>Número documento de identidad cesionario</t>
  </si>
  <si>
    <t>Fecha Aprobación Póliza
(SECOP)</t>
  </si>
  <si>
    <t>Estado del contrato</t>
  </si>
  <si>
    <t xml:space="preserve">Nombre supervisor / Apoyo a la supervisión </t>
  </si>
  <si>
    <t>No. radicado memorando</t>
  </si>
  <si>
    <t>FDLF-CPS-001-2024</t>
  </si>
  <si>
    <t>YICEL MORENO</t>
  </si>
  <si>
    <t>CONTRATACION DIRECTA</t>
  </si>
  <si>
    <t>PRESTACION DE SERVICIOS</t>
  </si>
  <si>
    <t>FDLF-CD-001-2024 (103252)</t>
  </si>
  <si>
    <t>https://community.secop.gov.co/Public/Tendering/OpportunityDetail/Index?noticeUID=CO1.NTC.5720071&amp;isFromPublicArea=True&amp;isModal=False</t>
  </si>
  <si>
    <t>Apoyar en las tareas operativas de carácter archivístico desarrolladas en la Alcaldía Local para garantizar la aplicación correcta de los procedimientos técnicos</t>
  </si>
  <si>
    <t>IBONN NERE ROA SÁNCHEZ</t>
  </si>
  <si>
    <t>14-46-101110838</t>
  </si>
  <si>
    <t>4 MESES</t>
  </si>
  <si>
    <t>NO</t>
  </si>
  <si>
    <t>SI</t>
  </si>
  <si>
    <t>EN EJECUCION</t>
  </si>
  <si>
    <t>DIEGO ANDRES OVIEDO SANCHEZ</t>
  </si>
  <si>
    <t>FDLF-CPS-002-2024</t>
  </si>
  <si>
    <t>JAVIER NOSSA</t>
  </si>
  <si>
    <t>FDLF-CD-002-2024 (103100)</t>
  </si>
  <si>
    <t>https://community.secop.gov.co/Public/Tendering/OpportunityDetail/Index?noticeUID=CO1.NTC.5721028&amp;isFromPublicArea=True&amp;isModal=False</t>
  </si>
  <si>
    <t>Prestar servicios de apoyo operativo a la alcaldía local de Fontibón en el marco del proyecto de inversión no 1772, en el marco de las necesidades de la Alcaldía Local de Fontibón.</t>
  </si>
  <si>
    <t>CRISTIAN CAMILO TRUJILLO VEGA</t>
  </si>
  <si>
    <t>14-46-101110943</t>
  </si>
  <si>
    <t>WIILIAM ESTEBAN RUIZ BAUTISTA</t>
  </si>
  <si>
    <t>FDLF-CPS-003-2024</t>
  </si>
  <si>
    <t>FDLF-CD-003-2024 (103242)</t>
  </si>
  <si>
    <t>https://community.secop.gov.co/Public/Tendering/OpportunityDetail/Index?noticeUID=CO1.NTC.5722248&amp;isFromPublicArea=True&amp;isModal=False</t>
  </si>
  <si>
    <t>PRESTAR SUS SERVICIOS PROFESIONALES, APOYANDO LA FORMULACIÓN PROYECTOS  Y   ACOMPAÑANDO EL DESARROLLO DE LOS PROCESOS ADMINISTRATIVOS REQUERIDOS PARA EL CUMPLIMIENTO DE LOS PROYECTOS DE FUNCIONAMIENTO E INVERSIÓN DE LA ALCALDÍA LOCAL DE FONTIBÓN</t>
  </si>
  <si>
    <t>LUIS ALFREDO DUARTE PEREZ</t>
  </si>
  <si>
    <t>21-46-101087118</t>
  </si>
  <si>
    <t>FDLF-CPS-004-2024</t>
  </si>
  <si>
    <t>FDLF-CD-004-2024 (103095)</t>
  </si>
  <si>
    <t>https://community.secop.gov.co/Public/Tendering/OpportunityDetail/Index?noticeUID=CO1.NTC.5721534&amp;isFromPublicArea=True&amp;isModal=False</t>
  </si>
  <si>
    <t>Apoyar al (la) alcalde (sa) local en la promoción, articulación, acompañamiento y seguimiento para la atención y protección de los animales domésticos y silvestres de la localidad.</t>
  </si>
  <si>
    <t>MONICA PAOLA GOMEZ MORENO</t>
  </si>
  <si>
    <t>14-46-101111254</t>
  </si>
  <si>
    <t>YIRE PAOLA GARCIA GACHARNA</t>
  </si>
  <si>
    <t>FDLF-CPS-005-2024</t>
  </si>
  <si>
    <t>ALEJANDRO ALARCON</t>
  </si>
  <si>
    <t>FDLF-CD-005-2024 (103149)</t>
  </si>
  <si>
    <t>https://community.secop.gov.co/Public/Tendering/OpportunityDetail/Index?noticeUID=CO1.NTC.5720651&amp;isFromPublicArea=True&amp;isModal=False</t>
  </si>
  <si>
    <t>PRESTAR SERVICIOS DE APOYO COMO AUXILIAR ADMINISTRATIVO Y OPERATIVO EN LA ALCALDÍA DE FONTIBÓN, PARA EL DESARROLLO LOS ACUERDOS CIUDADANOS PARA EL ESPACIO PÚBLICO EN EL MARCO DEL PROYECTO DE INVERSIÒN No 1776</t>
  </si>
  <si>
    <t>RICARDO ALBERTO ARANGO URREGO </t>
  </si>
  <si>
    <t>47-46-101017320</t>
  </si>
  <si>
    <t>ISABEL CRISTINA RAMIREZ VILLEGAS</t>
  </si>
  <si>
    <t>20245920002583</t>
  </si>
  <si>
    <t>FDLF-CPS-006-2024</t>
  </si>
  <si>
    <t>DANIELA PARADA</t>
  </si>
  <si>
    <t>FDLF-CD-006-2024 (103231)</t>
  </si>
  <si>
    <t>https://community.secop.gov.co/Public/Tendering/OpportunityDetail/Index?noticeUID=CO1.NTC.5720789&amp;isFromPublicArea=True&amp;isModal=False</t>
  </si>
  <si>
    <t xml:space="preserve">PRESTACIÓN DE SERVICIOS DE APOYO EN LA EJECUCIÓN DE ACTIVIDADES COMO RASTRILLERO Y/O AYUDANTE DE OBRA CIVIL, QUE CON LLEVEN AL MEJORAMIENTO Y ADECUACIÓN DEL ESPACIO PÚBLICO Y MALLA VIAL DE LA LOCALIDAD </t>
  </si>
  <si>
    <t>HÉCTOR JULIO PULIDO</t>
  </si>
  <si>
    <t>14-44-101204465</t>
  </si>
  <si>
    <t>FRANK JAMIR CUADROS GUATAQUIRA</t>
  </si>
  <si>
    <t>FDLF-CPS-007-2024</t>
  </si>
  <si>
    <t>FDLF-CD-007-2024 (103231)</t>
  </si>
  <si>
    <t>https://community.secop.gov.co/Public/Tendering/OpportunityDetail/Index?noticeUID=CO1.NTC.5721827&amp;isFromPublicArea=True&amp;isModal=False</t>
  </si>
  <si>
    <t>TIRSON DAVID PABÓN</t>
  </si>
  <si>
    <t>14-44-101204467</t>
  </si>
  <si>
    <t>FDLF-CPS-008-2024</t>
  </si>
  <si>
    <t>FDLF-CD-008-2024 (103231)</t>
  </si>
  <si>
    <t>https://community.secop.gov.co/Public/Tendering/ContractNoticePhases/View?PPI=CO1.PPI.30121298&amp;isFromPublicArea=True&amp;isModal=False</t>
  </si>
  <si>
    <t>LUIS MANUEL CAICEDO</t>
  </si>
  <si>
    <t>14-44-101204470</t>
  </si>
  <si>
    <t>FDLF-CPS-009-2024</t>
  </si>
  <si>
    <t>FDLF-CD-009-2024 (103231)</t>
  </si>
  <si>
    <t>https://community.secop.gov.co/Public/Tendering/OpportunityDetail/Index?noticeUID=CO1.NTC.5721472&amp;isFromPublicArea=True&amp;isModal=False</t>
  </si>
  <si>
    <t>LUIS CARLOS RAMOS</t>
  </si>
  <si>
    <t>14-44-101204468</t>
  </si>
  <si>
    <t>FDLF-CPS-010-2024</t>
  </si>
  <si>
    <t>ANDREA ROCHA</t>
  </si>
  <si>
    <t>FDLF-CD-010-2024 (103347)</t>
  </si>
  <si>
    <t>https://community.secop.gov.co/Public/Tendering/OpportunityDetail/Index?noticeUID=CO1.NTC.5731605&amp;isFromPublicArea=True&amp;isModal=False</t>
  </si>
  <si>
    <t>PRESTAR LOS SERVICIOS DE APOYO A LA EJECUCIÓN DE ACTIVIDADES DE CARACTERIZACIÓN, ACOMPAÑAMIENTO Y APOYO A LOS PROCESOS DE PARTICIPACIÓN Y RELACIONES INTERINSTITUCIONALES DE LA ALCALDÍA LOCAL.</t>
  </si>
  <si>
    <t>SARA GABRIELA MORENO VELASCO</t>
  </si>
  <si>
    <t>1.000.033.850 </t>
  </si>
  <si>
    <t>14-46-101111192</t>
  </si>
  <si>
    <t>CAROLINA ALEXANDRA CANO MERCHAN</t>
  </si>
  <si>
    <t>FDLF-CPS-011-2024</t>
  </si>
  <si>
    <t>FDLF-CD-011-2024 (103142)</t>
  </si>
  <si>
    <t>https://community.secop.gov.co/Public/Tendering/OpportunityDetail/Index?noticeUID=CO1.NTC.5747059&amp;isFromPublicArea=True&amp;isModal=False</t>
  </si>
  <si>
    <t>PRESTAR SERVICIOS DE APOYO EN LAS ACTIVIDADES DE SEGURIDAD Y CONVIVENCIA CIUDADANA, DE ACUERDO CON LAS NECESIDADES Y ESTRATEGIAS EMANADAS DESDE LA ALCALDÍA LOCAL DE FONTIBÓN.</t>
  </si>
  <si>
    <t>JESSICA MILENA MARTINEZ RIVERA</t>
  </si>
  <si>
    <t>NB-100311328</t>
  </si>
  <si>
    <t>LUIS MIGUEL SANCHEZ RAMOS</t>
  </si>
  <si>
    <t>FDLF-CPS-012-2024</t>
  </si>
  <si>
    <t>FDLF-CD-012-2024 (103254)</t>
  </si>
  <si>
    <t>https://community.secop.gov.co/Public/Tendering/OpportunityDetail/Index?noticeUID=CO1.NTC.5752760&amp;isFromPublicArea=True&amp;isModal=False</t>
  </si>
  <si>
    <t>Prestar los servicios de Motorizado para apoyar las labores de entrega y recibo de las comunicaciones emitidas o recibidas por la alcaldía local de Fontibón</t>
  </si>
  <si>
    <t>SABAS CRUZ ORTIZ</t>
  </si>
  <si>
    <t xml:space="preserve">
11-46-101051316</t>
  </si>
  <si>
    <t>FDLF-CPS-013-2024</t>
  </si>
  <si>
    <t>FDLF-CD-013-2024 (103246)</t>
  </si>
  <si>
    <t>https://community.secop.gov.co/Public/Tendering/ContractNoticePhases/View?PPI=CO1.PPI.30235484&amp;isFromPublicArea=True&amp;isModal=False</t>
  </si>
  <si>
    <t>PRESTAR SERVICIOS DE APOYO EN LAS ACTIVIDADES DE ACOMPAÑAMIENTO, CONTROL Y ORGANIZACIÓN LOGISTICA PARA LAS ACTIVIDADES Y ESTRATEGIAS GENERADAS POR LA ALCALDÍA LOCAL DE FONTIBON</t>
  </si>
  <si>
    <t>NORBERTO HERREÑO VELASQUEZ</t>
  </si>
  <si>
    <t>21-46-101087777</t>
  </si>
  <si>
    <t>20245920002463</t>
  </si>
  <si>
    <t>FDLF-CPS-014-2024</t>
  </si>
  <si>
    <t>FDLF-CD-014-2024 (103246)</t>
  </si>
  <si>
    <t>https://community.secop.gov.co/Public/Tendering/OpportunityDetail/Index?noticeUID=CO1.NTC.5753067&amp;isFromPublicArea=True&amp;isModal=False</t>
  </si>
  <si>
    <t>LUZ DARY IBARRA ROJAS</t>
  </si>
  <si>
    <t xml:space="preserve">
14-46-101111638</t>
  </si>
  <si>
    <t>FDLF-CPS-015-2024</t>
  </si>
  <si>
    <t>FDLF-CD-015-2024 (103239)</t>
  </si>
  <si>
    <t>https://community.secop.gov.co/Public/Tendering/OpportunityDetail/Index?noticeUID=CO1.NTC.5753985&amp;isFromPublicArea=True&amp;isModal=False</t>
  </si>
  <si>
    <t>Apoyar al equipo de prensa y comunicaciones de la Alcaldía local en la realización de productos y piezas digitales, impresas y publicitarias de gran formato y de animación gráfica, así como apoyar la producción y montaje de eventos.</t>
  </si>
  <si>
    <t>ELVER ANDRES 	CHITIVA JIMENEZ</t>
  </si>
  <si>
    <t>14-46-101111426</t>
  </si>
  <si>
    <t>MARIA CAMILA HENAO MONTOYA</t>
  </si>
  <si>
    <t>FDLF-CPS-016-2024</t>
  </si>
  <si>
    <t>FDLF-CD-016-2024 (103235)</t>
  </si>
  <si>
    <t>https://community.secop.gov.co/Public/Tendering/OpportunityDetail/Index?noticeUID=CO1.NTC.5754154&amp;isFromPublicArea=True&amp;isModal=False</t>
  </si>
  <si>
    <t>Prestar servicios profesionales para el fortalecimiento de la función administrativa y desarrollo institucional del componente social en cumplimiento a las metas establecidas en el plan de desarrollo local 2021-2024</t>
  </si>
  <si>
    <t>FERMAN ODAIR GONZALEZ ROMERO</t>
  </si>
  <si>
    <t>11-46-101051093</t>
  </si>
  <si>
    <t>ALCADE</t>
  </si>
  <si>
    <t>N/A</t>
  </si>
  <si>
    <t>FDLF-CPS-017-2024</t>
  </si>
  <si>
    <t>FDLF-CD-017-2024 (103063)</t>
  </si>
  <si>
    <t>https://community.secop.gov.co/Public/Tendering/OpportunityDetail/Index?noticeUID=CO1.NTC.5754145&amp;isFromPublicArea=True&amp;isModal=False</t>
  </si>
  <si>
    <t>Prestar servicios como profesional para la formulación, evaluación, seguimiento y apoyo a la supervisión de los procesos orientados a los temas de salud de la localidad.</t>
  </si>
  <si>
    <t>ANGELA PATRICIA BERNAL SANABRIA</t>
  </si>
  <si>
    <t>380-47-994000142384</t>
  </si>
  <si>
    <t>ANA ISABEL PALACIOS RESTREPO</t>
  </si>
  <si>
    <t>FDLF-CPS-018-2024</t>
  </si>
  <si>
    <t>FDLF-CD-018-2024 (103063)</t>
  </si>
  <si>
    <t>https://community.secop.gov.co/Public/Tendering/OpportunityDetail/Index?noticeUID=CO1.NTC.5754046&amp;isFromPublicArea=True&amp;isModal=False</t>
  </si>
  <si>
    <t>MONICA AREVALO BONILLA</t>
  </si>
  <si>
    <t>380 47 994000142341</t>
  </si>
  <si>
    <t>FDLF-CPS-019-2024</t>
  </si>
  <si>
    <t>FDLF-CD-019-2024 (103036)</t>
  </si>
  <si>
    <t>https://community.secop.gov.co/Public/Tendering/OpportunityDetail/Index?noticeUID=CO1.NTC.5754804&amp;isFromPublicArea=True&amp;isModal=False</t>
  </si>
  <si>
    <t xml:space="preserve">PRESTAR SERVICIOS DE APOYO TÉCNICO A LA ALCALDÍA LOCAL DE FONTIBÓN COMO MONITOR DEPORTIVO PARA LA FORMACIÓN DE LAS ESCUELAS DEPORTIVAS DE FONTIBÓN </t>
  </si>
  <si>
    <t>PEDRO PABLO PIÑEROS SALINAS</t>
  </si>
  <si>
    <t>21-46-101087896</t>
  </si>
  <si>
    <t>EDWARD JEREZ GONZALEZ</t>
  </si>
  <si>
    <t>FDLF-CPS-020-2024</t>
  </si>
  <si>
    <t>FDLF-CD-020-2024 (102893)</t>
  </si>
  <si>
    <t>https://community.secop.gov.co/Public/Tendering/OpportunityDetail/Index?noticeUID=CO1.NTC.5754889&amp;isFromPublicArea=True&amp;isModal=False</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</si>
  <si>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</si>
  <si>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SANDRA JANETH TRIVIÑO GARCIA</t>
  </si>
  <si>
    <t>14-44-101204849</t>
  </si>
  <si>
    <t>ANA MARIA AZUERO BRIÑEZ</t>
  </si>
  <si>
    <t>FDLF-CPS-021-2024</t>
  </si>
  <si>
    <t>FDLF-CD-021-2024 (103142)</t>
  </si>
  <si>
    <t>https://community.secop.gov.co/Public/Tendering/OpportunityDetail/Index?noticeUID=CO1.NTC.5755221&amp;isFromPublicArea=True&amp;isModal=False</t>
  </si>
  <si>
    <t>CARLOS JULIO GORDILLO  </t>
  </si>
  <si>
    <t xml:space="preserve">
NB-100311670</t>
  </si>
  <si>
    <t>FDLF-CPS-022-2024</t>
  </si>
  <si>
    <t>FDLF-CD-022-2024 (103142)</t>
  </si>
  <si>
    <t>https://community.secop.gov.co/Public/Tendering/OpportunityDetail/Index?noticeUID=CO1.NTC.5756098&amp;isFromPublicArea=True&amp;isModal=False</t>
  </si>
  <si>
    <t>JHAISON LEONARDO CIFUENTES ARIAS   </t>
  </si>
  <si>
    <t xml:space="preserve">
NB-100311617</t>
  </si>
  <si>
    <t>FDLF-CPS-023-2024</t>
  </si>
  <si>
    <t>FDLF-CD-023-2024 (103142)</t>
  </si>
  <si>
    <t>https://community.secop.gov.co/Public/Tendering/OpportunityDetail/Index?noticeUID=CO1.NTC.5756503&amp;isFromPublicArea=True&amp;isModal=False</t>
  </si>
  <si>
    <t>JULIO CESAR MUÑOZ OLMOS</t>
  </si>
  <si>
    <t xml:space="preserve">
14-46-101111789</t>
  </si>
  <si>
    <t>FDLF-CPS-024-2024</t>
  </si>
  <si>
    <t>FDLF-CD-024-2024 (103117)</t>
  </si>
  <si>
    <t>https://community.secop.gov.co/Public/Tendering/OpportunityDetail/Index?noticeUID=CO1.NTC.5758860&amp;isFromPublicArea=True&amp;isModal=False</t>
  </si>
  <si>
    <t>Prestar servicios profesionales para apoyar al fondo de desarrollo local de Fontibón en todos los temas relacionados con la población victima en el marco del proyecto 1773 un nuevo contrato para construir paz y reconciliación en Fontibón.</t>
  </si>
  <si>
    <t>YONATAN ORDOÑEZ HURTADO</t>
  </si>
  <si>
    <t xml:space="preserve">
14-46-101111590</t>
  </si>
  <si>
    <t>LINA MARIA BELTRAN TARAZON</t>
  </si>
  <si>
    <t>FDLF-CPS-025-2024</t>
  </si>
  <si>
    <t>FDLF-CD-025-2024 (103120)</t>
  </si>
  <si>
    <t>https://community.secop.gov.co/Public/Tendering/OpportunityDetail/Index?noticeUID=CO1.NTC.5758599&amp;isFromPublicArea=True&amp;isModal=False</t>
  </si>
  <si>
    <t>Prestar los servicios profesionales a la alcaldía local de Fontibón, para la formulación, evaluación, seguimiento y apoyo a la supervisión del proyecto de víctimas, así como el acompañamiento a los procesos que se adelanten para la población de víctimas que habita en la localidad.</t>
  </si>
  <si>
    <t>LINA MARÍA BELTRÁN TARAZONA</t>
  </si>
  <si>
    <t>14-46-101111540</t>
  </si>
  <si>
    <t>FERMAN ODAIR GONZÁLEZ ROMERO</t>
  </si>
  <si>
    <t>103041 </t>
  </si>
  <si>
    <t>FDLF-CPS-026-2024</t>
  </si>
  <si>
    <t>FDLF-CD-026-2024 (103041 )</t>
  </si>
  <si>
    <t>https://community.secop.gov.co/Public/Tendering/OpportunityDetail/Index?noticeUID=CO1.NTC.5767003&amp;isFromPublicArea=True&amp;isModal=False</t>
  </si>
  <si>
    <t>PRESTAR SERVICIOS PROFESIONALES PARA APOYAR LAS ACTIVIDADES DE REACTIVACIÓN ECONÓMICA DESARROLLADAS POR LA ALCALDÍA LOCAL DE FONTIBÓN</t>
  </si>
  <si>
    <t>BRENDA BEATRIZ DE LIMA BOLIVAR</t>
  </si>
  <si>
    <t xml:space="preserve">
14-44-101205132</t>
  </si>
  <si>
    <t>MONICA ALEJANDRA PERILLA FONTECHA</t>
  </si>
  <si>
    <t>FDLF-CPS-027-2024</t>
  </si>
  <si>
    <t>FDLF-CD-027-2024 (103041 )</t>
  </si>
  <si>
    <t>https://community.secop.gov.co/Public/Tendering/OpportunityDetail/Index?noticeUID=CO1.NTC.5767022&amp;isFromPublicArea=True&amp;isModal=False</t>
  </si>
  <si>
    <t>ALISSON CAROLAY OVALLE FORERO</t>
  </si>
  <si>
    <t>14-44-101205119</t>
  </si>
  <si>
    <t>FDLF-CPS-028-2024</t>
  </si>
  <si>
    <t>CAROLINA COTES</t>
  </si>
  <si>
    <t>FDLF-CD-028-2024 (102916)</t>
  </si>
  <si>
    <t>https://community.secop.gov.co/Public/Tendering/OpportunityDetail/Index?noticeUID=CO1.NTC.5764533&amp;isFromPublicArea=True&amp;isModal=False</t>
  </si>
  <si>
    <t>PRESTAR SERVICIOS PROFESIONALES PARA APOYAR LOS PROYECTOS DE INVERSIÓN ORIENTADOS A LOS TEMAS DE EDUCACIÓN</t>
  </si>
  <si>
    <t>MARLOM EDISON GONZALEZ SILVA</t>
  </si>
  <si>
    <t>14-46-101111771</t>
  </si>
  <si>
    <t>ANDREA DEL ROSARIO RUIZ GUERRERO</t>
  </si>
  <si>
    <t>FDLF-CPS-029-2024</t>
  </si>
  <si>
    <t>FDLF-CD-029-2024 (103142)</t>
  </si>
  <si>
    <t>https://community.secop.gov.co/Public/Tendering/OpportunityDetail/Index?noticeUID=CO1.NTC.5776786&amp;isFromPublicArea=True&amp;isModal=False</t>
  </si>
  <si>
    <t>LEVIS HENRY PAEZ HERNANDEZ </t>
  </si>
  <si>
    <t xml:space="preserve">
14-46-101111772</t>
  </si>
  <si>
    <t>FDLF-CPS-030-2024</t>
  </si>
  <si>
    <t>FDLF-CD-030-2024 (103142)</t>
  </si>
  <si>
    <t>https://community.secop.gov.co/Public/Tendering/OpportunityDetail/Index?noticeUID=CO1.NTC.5777352&amp;isFromPublicArea=True&amp;isModal=False</t>
  </si>
  <si>
    <t>WILLIAM ERNESTO PULIDO AMAYA </t>
  </si>
  <si>
    <t xml:space="preserve">
21-46-101088160</t>
  </si>
  <si>
    <t>FDLF-CPS-031-2024</t>
  </si>
  <si>
    <t>FDLF-CD-031-2024 (103047)</t>
  </si>
  <si>
    <t>https://community.secop.gov.co/Public/Tendering/OpportunityDetail/Index?noticeUID=CO1.NTC.5777384&amp;isFromPublicArea=True&amp;isModal=False</t>
  </si>
  <si>
    <t>PRESTAR SERVICIOS PROFESIONALES PARA APOYAR A LA ALCALDÍA LOCAL EN LA FORMULACIÓN, PLANEACIÓN, PRESENTACIÓN Y SEGUIMIENTO DE LOS CONTRATOS JURÍDICOS DEL PROYECTO 1762.</t>
  </si>
  <si>
    <t>DANIELA STEPHANNY RODRIGUEZ TABARES</t>
  </si>
  <si>
    <t>CBC-100054849</t>
  </si>
  <si>
    <t>FDLF-CPS-032-2024</t>
  </si>
  <si>
    <t>FDLF-CD-032-2024 (103149)</t>
  </si>
  <si>
    <t>https://community.secop.gov.co/Public/Tendering/OpportunityDetail/Index?noticeUID=CO1.NTC.5777386&amp;isFromPublicArea=True&amp;isModal=False</t>
  </si>
  <si>
    <t>PRESTAR SERVICIOS DE APOYO COMO AUXILIAR ADMINISTRATIVO Y OPERATIVO EN LA ALCALDÍA DE FONTIBÓN, PARA EL DESARROLLO LOS ACUERDOS CIUDADANOS PARA EL ESPACIO PÚBLICO EN EL MARCO DEL PROYECTO DE INVERSIÒN No 1776.</t>
  </si>
  <si>
    <t>JASMIN CAROLINA GARCIA HERNANDEZ </t>
  </si>
  <si>
    <t>14-46-101112018</t>
  </si>
  <si>
    <t>FDLF-CPS-033-2024</t>
  </si>
  <si>
    <t>FDLF-CD-033-2024 (103142)</t>
  </si>
  <si>
    <t>https://community.secop.gov.co/Public/Tendering/OpportunityDetail/Index?noticeUID=CO1.NTC.5776794&amp;isFromPublicArea=True&amp;isModal=False</t>
  </si>
  <si>
    <t>JOHAN MANUEL RAMOS RODRIGUEZ  </t>
  </si>
  <si>
    <t xml:space="preserve">
NB-100312128</t>
  </si>
  <si>
    <t>FDLF-CPS-034-2024</t>
  </si>
  <si>
    <t>FDLF-CD-034-2024 (103036)</t>
  </si>
  <si>
    <t>https://community.secop.gov.co/Public/Tendering/OpportunityDetail/Index?noticeUID=CO1.NTC.5777269&amp;isFromPublicArea=True&amp;isModal=False</t>
  </si>
  <si>
    <t>PRESTAR SERVICIOS DE APOYO TÉCNICO A LA ALCALDÍA LOCAL DE FONTIBÓN COMO MONITOR DEPORTIVO PARA LA FORMACIÓN DE LAS ESCUELAS DEPORTIVAS DE FONTIBÓN</t>
  </si>
  <si>
    <t>ÁNGEL DE JESÚS CASTRO ROA</t>
  </si>
  <si>
    <t xml:space="preserve">
11-46-101051573</t>
  </si>
  <si>
    <t>FDLF-CPS-035-2024</t>
  </si>
  <si>
    <t>FDLF-CD-035-2024 (103036)</t>
  </si>
  <si>
    <t>https://community.secop.gov.co/Public/Tendering/OpportunityDetail/Index?noticeUID=CO1.NTC.5777237&amp;isFromPublicArea=True&amp;isModal=False</t>
  </si>
  <si>
    <t>JHON ANDERSON SÁNCHEZ FIRACATIVE</t>
  </si>
  <si>
    <t>11-46-101051408</t>
  </si>
  <si>
    <t>FDLF-CPS-036-2024</t>
  </si>
  <si>
    <t>FDLF-CD-036-2024 (103036)</t>
  </si>
  <si>
    <t>https://community.secop.gov.co/Public/Tendering/OpportunityDetail/Index?noticeUID=CO1.NTC.5777402&amp;isFromPublicArea=True&amp;isModal=False</t>
  </si>
  <si>
    <t>YONIX STEFANNY HUESO PIMIENTA</t>
  </si>
  <si>
    <t>14-46-101111762</t>
  </si>
  <si>
    <t>FDLF-CPS-037-2024</t>
  </si>
  <si>
    <t>FDLF-CD-037-2024 (103036)</t>
  </si>
  <si>
    <t>https://community.secop.gov.co/Public/Tendering/OpportunityDetail/Index?noticeUID=CO1.NTC.5777380&amp;isFromPublicArea=True&amp;isModal=False</t>
  </si>
  <si>
    <t>FREDDY ALEJANDRO ROJAS GONZÁLEZ</t>
  </si>
  <si>
    <t>11-46-101051650</t>
  </si>
  <si>
    <t>FDLF-CPS-038-2024</t>
  </si>
  <si>
    <t>FDLF-CD-038-2024 (103142)</t>
  </si>
  <si>
    <t>https://community.secop.gov.co/Public/Tendering/OpportunityDetail/Index?noticeUID=CO1.NTC.5782181&amp;isFromPublicArea=True&amp;isModal=False</t>
  </si>
  <si>
    <t>PAOLA ANDREA QUIROGA ARIAS</t>
  </si>
  <si>
    <t>NB-100312105</t>
  </si>
  <si>
    <t>LACIDES MIGUEL RAMOS BLANCO</t>
  </si>
  <si>
    <t>103100 </t>
  </si>
  <si>
    <t>FDLF-CPS-039-2024</t>
  </si>
  <si>
    <t>FDLF-CD-039-2024 (103100 )</t>
  </si>
  <si>
    <t>https://community.secop.gov.co/Public/Tendering/OpportunityDetail/Index?noticeUID=CO1.NTC.5781984&amp;isFromPublicArea=True&amp;isModal=False</t>
  </si>
  <si>
    <t>DARCY ALEJANDRA TRIVIÑO BARRERA</t>
  </si>
  <si>
    <t>FDLF-CPS-040-2024</t>
  </si>
  <si>
    <t>FDLF-CD-040-2024 (103246)</t>
  </si>
  <si>
    <t>https://community.secop.gov.co/Public/Tendering/OpportunityDetail/Index?noticeUID=CO1.NTC.5789620&amp;isFromPublicArea=True&amp;isModal=False</t>
  </si>
  <si>
    <t>JUAN ANTONIO ESPITIA ACERO</t>
  </si>
  <si>
    <t>33-44-101247420</t>
  </si>
  <si>
    <t>FDLF-CPS-041-2024</t>
  </si>
  <si>
    <t>FDLF-CD-041-2024 (103234)</t>
  </si>
  <si>
    <t>https://community.secop.gov.co/Public/Tendering/OpportunityDetail/Index?noticeUID=CO1.NTC.5783480&amp;isFromPublicArea=True&amp;isModal=False</t>
  </si>
  <si>
    <t>Prestar servicios técnicos para desarrollar actividades relacionadas con la gestión administrativa y operativa de acuerdo con las directrices y responsabilidades trazadas por el Fondo de Desarrollo Local de Fontibón</t>
  </si>
  <si>
    <t>JOSE FRANCISCO SOLORZANO GOMEZ</t>
  </si>
  <si>
    <t xml:space="preserve">
14-46-101111850</t>
  </si>
  <si>
    <t>MIGUEL ANGEL GONZALEZ GARCIA</t>
  </si>
  <si>
    <t>20245920002173</t>
  </si>
  <si>
    <t>FDLF-CPS-042-2024</t>
  </si>
  <si>
    <t>FDLF-CD-042-2024 (103330)</t>
  </si>
  <si>
    <t xml:space="preserve">https://community.secop.gov.co/Public/Tendering/OpportunityDetail/Index?noticeUID=CO1.NTC.5784447&amp;isFromPublicArea=True&amp;isModal=False
</t>
  </si>
  <si>
    <t>PRESTAR SERVICIOS PROFESIONALES PARA APOYAR PROCESOS DE PARTICIPACIÓN CIUDADANA Y COMUNITARIA. ACOMPAÑAR Y ATENDER INSTANCIAS DE PARTICIPACIÓN Y PROCESOS DE ARTICULACIÓN INTERINSTITUCIONAL EN LA LOCALIDAD DE FONTIBÓN.</t>
  </si>
  <si>
    <t>ISABELLA DEL CARMEN FUENTES PALMET </t>
  </si>
  <si>
    <t>14-46-101112642</t>
  </si>
  <si>
    <t>FDLF-CPS-043-2024</t>
  </si>
  <si>
    <t>FDLF-CD-043-2024 (103036)</t>
  </si>
  <si>
    <t>https://community.secop.gov.co/Public/Tendering/OpportunityDetail/Index?noticeUID=CO1.NTC.5784604&amp;isFromPublicArea=True&amp;isModal=False</t>
  </si>
  <si>
    <t>JENNIFER JOHANNA VILLAMIL DIAZ</t>
  </si>
  <si>
    <t>11-46-101051548</t>
  </si>
  <si>
    <t>FDLF-CPS-044-2024</t>
  </si>
  <si>
    <t>FDLF-CD-044-2024 (103036)</t>
  </si>
  <si>
    <t>https://community.secop.gov.co/Public/Tendering/OpportunityDetail/Index?noticeUID=CO1.NTC.5784356&amp;isFromPublicArea=True&amp;isModal=False</t>
  </si>
  <si>
    <t>RUBÉN EDUARDO MOYANO</t>
  </si>
  <si>
    <t>14-46-101111845</t>
  </si>
  <si>
    <t>FDLF-CPS-045-2024</t>
  </si>
  <si>
    <t>FDLF-CD-045-2024 (103036)</t>
  </si>
  <si>
    <t>https://community.secop.gov.co/Public/Tendering/OpportunityDetail/Index?noticeUID=CO1.NTC.5784464&amp;isFromPublicArea=True&amp;isModal=False</t>
  </si>
  <si>
    <t>LUIS ENRIQUE CRUZ ORJUELA</t>
  </si>
  <si>
    <t>1.000.515.517 </t>
  </si>
  <si>
    <t>14-46-101112326</t>
  </si>
  <si>
    <t>FDLF-CPS-046-2024</t>
  </si>
  <si>
    <t>FDLF-CD-046-2024 (103036)</t>
  </si>
  <si>
    <t>https://community.secop.gov.co/Public/Tendering/ContractNoticePhases/View?PPI=CO1.PPI.30363426&amp;isFromPublicArea=True&amp;isModal=False</t>
  </si>
  <si>
    <t>WILLIAM JAVIER RÚGELES </t>
  </si>
  <si>
    <t xml:space="preserve">
11-46-101051848</t>
  </si>
  <si>
    <t>FDLF-CPS-047-2024</t>
  </si>
  <si>
    <t>FDLF-CD-047-2024 (103036)</t>
  </si>
  <si>
    <t>https://community.secop.gov.co/Public/Tendering/OpportunityDetail/Index?noticeUID=CO1.NTC.5788710&amp;isFromPublicArea=True&amp;isModal=False</t>
  </si>
  <si>
    <t>JUNIOR ALFONSO HURTADO SOLER</t>
  </si>
  <si>
    <t>14-46-101112294</t>
  </si>
  <si>
    <t>FDLF-CPS-048-2024</t>
  </si>
  <si>
    <t>FDLF-CD-048-2024 (102927)</t>
  </si>
  <si>
    <t>https://community.secop.gov.co/Public/Tendering/OpportunityDetail/Index?noticeUID=CO1.NTC.5795543&amp;isFromPublicArea=True&amp;isModal=False</t>
  </si>
  <si>
    <t>LINA MARCELA ROMERO RODRIGUEZ</t>
  </si>
  <si>
    <t xml:space="preserve">
14-46101112057</t>
  </si>
  <si>
    <t>FDLF-CPS-049-2024</t>
  </si>
  <si>
    <t>FDLF-CD-049-2024 (102927)</t>
  </si>
  <si>
    <t>https://community.secop.gov.co/Public/Tendering/OpportunityDetail/Index?noticeUID=CO1.NTC.5801740&amp;isFromPublicArea=True&amp;isModal=False</t>
  </si>
  <si>
    <t> NELLY PRADA PEÑA</t>
  </si>
  <si>
    <t xml:space="preserve">
14-46-101112157</t>
  </si>
  <si>
    <t>FDLF-CPS-050-2024</t>
  </si>
  <si>
    <t>FDLF-CD-050-2024 (102916)</t>
  </si>
  <si>
    <t>https://community.secop.gov.co/Public/Tendering/OpportunityDetail/Index?noticeUID=CO1.NTC.5803764&amp;isFromPublicArea=True&amp;isModal=False</t>
  </si>
  <si>
    <t>PRESTAR SERVICIOS PROFESIONALES PARA APOYAR LOS PROYECTOS DE INVERSIÓN ORIENTADOS A LOS TEMAS DE EDUCACIÓN.</t>
  </si>
  <si>
    <t>BLANCA YANETH VERGARA GARNICA</t>
  </si>
  <si>
    <t>14-46-101112276</t>
  </si>
  <si>
    <t>103149 </t>
  </si>
  <si>
    <t>FDLF-CPS-051-2024</t>
  </si>
  <si>
    <t>FDLF-CD-051-2024 (103149 )</t>
  </si>
  <si>
    <t>https://community.secop.gov.co/Public/Tendering/OpportunityDetail/Index?noticeUID=CO1.NTC.5790063&amp;isFromPublicArea=True&amp;isModal=False</t>
  </si>
  <si>
    <t>MARIA CAMILA HERHANDEZ AGUDELO</t>
  </si>
  <si>
    <t>340-47-994000053088</t>
  </si>
  <si>
    <t>FDLF-CPS-052-2024</t>
  </si>
  <si>
    <t>FDLF-CD-052-2024 (103079)</t>
  </si>
  <si>
    <t>https://community.secop.gov.co/Public/Tendering/OpportunityDetail/Index?noticeUID=CO1.NTC.5791145&amp;isFromPublicArea=True&amp;isModal=False</t>
  </si>
  <si>
    <t xml:space="preserve">Prestar servicios profesionales para apoyar la formulación, seguimiento y apoyo a la supervisión de los procesos contractuales derivados del proyecto de inversión No.1768, en el marco de las necesidades de la alcaldía local de Fontibón </t>
  </si>
  <si>
    <t>LUIGI NICK MORA CANO</t>
  </si>
  <si>
    <t>21-46-101088437</t>
  </si>
  <si>
    <t>SULY PAOLA CONTRERAS CRUZ</t>
  </si>
  <si>
    <t>FDLF-CPS-053-2024</t>
  </si>
  <si>
    <t>FDLF-CD-053-2024 (103246)</t>
  </si>
  <si>
    <t>https://community.secop.gov.co/Public/Tendering/OpportunityDetail/Index?noticeUID=CO1.NTC.5792749&amp;isFromPublicArea=True&amp;isModal=False</t>
  </si>
  <si>
    <t>SNEYDER DAVID CASTILLO BARRERA</t>
  </si>
  <si>
    <t xml:space="preserve">
33-46-101056702</t>
  </si>
  <si>
    <t>FDLF-CPS-054-2024</t>
  </si>
  <si>
    <t>FDLF-CD-054-2024 (103246)</t>
  </si>
  <si>
    <t>https://community.secop.gov.co/Public/Tendering/OpportunityDetail/Index?noticeUID=CO1.NTC.5792964&amp;isFromPublicArea=True&amp;isModal=False</t>
  </si>
  <si>
    <t>ZULMA JANNETH QUIVANO VALDERRAMA</t>
  </si>
  <si>
    <t xml:space="preserve">
11-44-101220843</t>
  </si>
  <si>
    <t>FDLF-CPS-055-2024</t>
  </si>
  <si>
    <t>FDLF-CD-055-2024 (103246)</t>
  </si>
  <si>
    <t>https://community.secop.gov.co/Public/Tendering/OpportunityDetail/Index?noticeUID=CO1.NTC.5792966&amp;isFromPublicArea=True&amp;isModal=False</t>
  </si>
  <si>
    <t>RAFAEL ANTONIO VELASQUEZ</t>
  </si>
  <si>
    <t>33-46-101056726</t>
  </si>
  <si>
    <t>FDLF-CPS-056-2024</t>
  </si>
  <si>
    <t>FDLF-CD-056-2024 (103041 )</t>
  </si>
  <si>
    <t>https://community.secop.gov.co/Public/Tendering/OpportunityDetail/Index?noticeUID=CO1.NTC.5796112&amp;isFromPublicArea=True&amp;isModal=False</t>
  </si>
  <si>
    <t>HUGO LOPEZ ORTEGA</t>
  </si>
  <si>
    <t>14-46-101112062</t>
  </si>
  <si>
    <t>FDLF-CPS-057-2024</t>
  </si>
  <si>
    <t>FDLF-CD-057-2024 (103100)</t>
  </si>
  <si>
    <t>https://community.secop.gov.co/Public/Tendering/OpportunityDetail/Index?noticeUID=CO1.NTC.5799978&amp;isFromPublicArea=True&amp;isModal=False</t>
  </si>
  <si>
    <t>HYLEIN MICHELL VALBUENA CARDOZO</t>
  </si>
  <si>
    <t>21-46-101089178</t>
  </si>
  <si>
    <t>FDLF-CPS-058-2024</t>
  </si>
  <si>
    <t>FDLF-CD-058-2024 (103043)</t>
  </si>
  <si>
    <t>https://community.secop.gov.co/Public/Tendering/OpportunityDetail/Index?noticeUID=CO1.NTC.5800482&amp;isFromPublicArea=True&amp;isModal=False</t>
  </si>
  <si>
    <t>PRESTAR SERVICIOS DE APOYO TÉCNICO PARA LA OPERACIÓN, SEGUIMIENTO Y CUMPLIMIENTO DE LOS PROCESOS Y PROCEDIMIENTOS DE LA ALCALDÍA LOCAL DE FONTIBÓN ORIENTADOS AL CUMPLIMIENTO DE LAS METAS DEL PROYECTO DE INVERSIÓN No 1761</t>
  </si>
  <si>
    <t>JESSICA LIZETH LOPEZ ACERO</t>
  </si>
  <si>
    <t xml:space="preserve">
BCH-100033687</t>
  </si>
  <si>
    <t>FDLF-CPS-059-2024</t>
  </si>
  <si>
    <t>FDLF-CD-059-2024 (103246)</t>
  </si>
  <si>
    <t>https://community.secop.gov.co/Public/Tendering/OpportunityDetail/Index?noticeUID=CO1.NTC.5814739&amp;isFromPublicArea=True&amp;isModal=False</t>
  </si>
  <si>
    <t>JOHN ALEXSANDER VARON RAMIREZ</t>
  </si>
  <si>
    <t xml:space="preserve">
14-46-101112584</t>
  </si>
  <si>
    <t>Oscar Javier Peña Perdomo</t>
  </si>
  <si>
    <t>14-46-101116361</t>
  </si>
  <si>
    <t>FDLF-CPS-060-2024</t>
  </si>
  <si>
    <t>FDLF-CD-060-2024 (103250)</t>
  </si>
  <si>
    <t>https://community.secop.gov.co/Public/Tendering/OpportunityDetail/Index?noticeUID=CO1.NTC.5814816&amp;isFromPublicArea=True&amp;isModal=False</t>
  </si>
  <si>
    <t>Prestar los servicios de apoyo asistencial para la atención, recepción y trámite de los documentos y correspondencia de acuerdo a los aplicativos en general y lo establecido por la Secretaría Distrital De Gobierno</t>
  </si>
  <si>
    <t>ÁLVARO JAIME GACHARNÁ CAMERO</t>
  </si>
  <si>
    <t>45-46101024294</t>
  </si>
  <si>
    <t>20245920003143</t>
  </si>
  <si>
    <t>FDLF-CPS-061-2024</t>
  </si>
  <si>
    <t>FDLF-CD-061-2024 (105213)</t>
  </si>
  <si>
    <t>https://community.secop.gov.co/Public/Tendering/OpportunityDetail/Index?noticeUID=CO1.NTC.5815137&amp;isFromPublicArea=True&amp;isModal=False</t>
  </si>
  <si>
    <t>Prestar servicios profesionales para apoyar la formulación, seguimiento y apoyo a la supervisión de los procesos contractuales derivados del proyecto de inversión No.1772, en el marco de las necesidades de la Alcaldía Local de Fontibón</t>
  </si>
  <si>
    <t>WILLIAM ESTEBAN RUIZ BAUTISTA</t>
  </si>
  <si>
    <t>14-46-101112445</t>
  </si>
  <si>
    <t>FDLF-CPS-062-2024</t>
  </si>
  <si>
    <t>FDLF-CD-062-2024 (102966)</t>
  </si>
  <si>
    <t>https://community.secop.gov.co/Public/Tendering/OpportunityDetail/Index?noticeUID=CO1.NTC.5808313&amp;isFromPublicArea=True&amp;isModal=False</t>
  </si>
  <si>
    <t xml:space="preserve">PRESTAR SERVICIOS DE APOYO A LA ALCALDÍA LOCAL DE FONTIBÓN COMO MONITOR DEPORTIVO PARA LA FORMACIÓN DE LAS ESCUELAS DEPORTIVAS DE FONTIBÓN </t>
  </si>
  <si>
    <t>JHON ALEXANDER CASTAÑO VERA</t>
  </si>
  <si>
    <t>11-46-101051985</t>
  </si>
  <si>
    <t>EDWARD ERNESTO JEREZ GONZALEZ</t>
  </si>
  <si>
    <t>20245920003353</t>
  </si>
  <si>
    <t> 102966</t>
  </si>
  <si>
    <t>FDLF-CPS-063-2024</t>
  </si>
  <si>
    <t>FDLF-CD-063-2024 (102966)</t>
  </si>
  <si>
    <t>https://community.secop.gov.co/Public/Tendering/OpportunityDetail/Index?noticeUID=CO1.NTC.5824881&amp;isFromPublicArea=True&amp;isModal=False</t>
  </si>
  <si>
    <t>JHON ALEXANDER GRUESO VALENCIA</t>
  </si>
  <si>
    <t xml:space="preserve">
11-46-101052173</t>
  </si>
  <si>
    <t>20245920004133</t>
  </si>
  <si>
    <t>FDLF-CPS-064-2024</t>
  </si>
  <si>
    <t>FDLF-CD-064-2024 (103149)</t>
  </si>
  <si>
    <t>https://community.secop.gov.co/Public/Tendering/OpportunityDetail/Index?noticeUID=CO1.NTC.5823293&amp;isFromPublicArea=True&amp;isModal=False</t>
  </si>
  <si>
    <t>ANDREA CAROLINA CORREA BAQUERO </t>
  </si>
  <si>
    <t>14-46-101112480</t>
  </si>
  <si>
    <t>FDLF-CPS-065-2024</t>
  </si>
  <si>
    <t>FDLF-CD-065-2024 (103148)</t>
  </si>
  <si>
    <t>https://community.secop.gov.co/Public/Tendering/OpportunityDetail/Index?noticeUID=CO1.NTC.5825302&amp;isFromPublicArea=True&amp;isModal=False</t>
  </si>
  <si>
    <t xml:space="preserve">PRESTAR SERVICIOS ESPECIALIZADOS PARA APOYAR LA FORMULACIÓN, SEGUIMIENTO Y SUPERVISIÓN DE LOS PROCESOS CONTRACTUALES DERIVADOS DEL PROYECTO DE INVERSIÓN NO.1776, EN EL MARCO DE LAS NECESIDADES DE LA ALCALDÍA LOCAL DE FONTIBÓN </t>
  </si>
  <si>
    <t> ISABEL CRISTINA RAMIREZ VILLEGAS</t>
  </si>
  <si>
    <t>21-46-101088809</t>
  </si>
  <si>
    <t>20245920004973</t>
  </si>
  <si>
    <t>FDLF-CPS-066-2024</t>
  </si>
  <si>
    <t>FDLF-CD-066-2024 (103142)</t>
  </si>
  <si>
    <t>https://community.secop.gov.co/Public/Tendering/OpportunityDetail/Index?noticeUID=CO1.NTC.5832953&amp;isFromPublicArea=True&amp;isModal=False</t>
  </si>
  <si>
    <t>BYRON GIL</t>
  </si>
  <si>
    <t xml:space="preserve">
33-46-101056804</t>
  </si>
  <si>
    <t>FDLF-CPS-067-2024</t>
  </si>
  <si>
    <t>FDLF-CD-067-2024 (103250)</t>
  </si>
  <si>
    <t>https://community.secop.gov.co/Public/Tendering/OpportunityDetail/Index?noticeUID=CO1.NTC.5825832&amp;isFromPublicArea=True&amp;isModal=False</t>
  </si>
  <si>
    <t>JOSE STEBAN RIVERA RUIZ</t>
  </si>
  <si>
    <t xml:space="preserve">
NB-100313476</t>
  </si>
  <si>
    <t>20245920003033</t>
  </si>
  <si>
    <t>FDLF-CPS-068-2024</t>
  </si>
  <si>
    <t>FDLF-CD-068-2024 (103330)</t>
  </si>
  <si>
    <t>https://community.secop.gov.co/Public/Tendering/OpportunityDetail/Index?noticeUID=CO1.NTC.5825914&amp;isFromPublicArea=True&amp;isModal=False</t>
  </si>
  <si>
    <t>MARIA CAMILA BARRAGAN CASTAÑEDA</t>
  </si>
  <si>
    <t xml:space="preserve">
14-46-101112798</t>
  </si>
  <si>
    <t>FDLF-CPS-069-2024</t>
  </si>
  <si>
    <t>FDLF-CD-069-2024 (103246)</t>
  </si>
  <si>
    <t>https://community.secop.gov.co/Public/Tendering/ContractNoticePhases/View?PPI=CO1.PPI.30521317&amp;isFromPublicArea=True&amp;isModal=False</t>
  </si>
  <si>
    <t>CHARLI ANDRÉS SAAVEDRA CORTES</t>
  </si>
  <si>
    <t xml:space="preserve">
NB-100313503</t>
  </si>
  <si>
    <t>FDLF-CPS-070-2024</t>
  </si>
  <si>
    <t>FDLF-CD-070-2024 (103140)</t>
  </si>
  <si>
    <t>https://community.secop.gov.co/Public/Tendering/OpportunityDetail/Index?noticeUID=CO1.NTC.5831009&amp;isFromPublicArea=True&amp;isModal=False</t>
  </si>
  <si>
    <t>PRESTAR SERVICIOS PROFESIONALES DE APOYO A LA ALCALDÍA LOCAL, EN TEMAS ORIENTADOS A LA SEGURIDAD Y CONVIVENCIA EN FONTIBÓN.</t>
  </si>
  <si>
    <t>JOSÉ DAVID RODRIGUEZ MESA</t>
  </si>
  <si>
    <t>21-44-101437540</t>
  </si>
  <si>
    <t>20245920004143</t>
  </si>
  <si>
    <t>FDLF-CPS-071-2024</t>
  </si>
  <si>
    <t>FDLF-CD-071-2024 (103100)</t>
  </si>
  <si>
    <t>https://community.secop.gov.co/Public/Tendering/OpportunityDetail/Index?noticeUID=CO1.NTC.5829375&amp;isFromPublicArea=True&amp;isModal=False</t>
  </si>
  <si>
    <t>JUAN DAVID VILLEGAS TORRES</t>
  </si>
  <si>
    <t xml:space="preserve">
14-46-101112715</t>
  </si>
  <si>
    <t>FDLF-CPS-072-2024</t>
  </si>
  <si>
    <t>FDLF-CD-072-2024 (103240)</t>
  </si>
  <si>
    <t>https://community.secop.gov.co/Public/Tendering/OpportunityDetail/Index?noticeUID=CO1.NTC.5834307&amp;isFromPublicArea=True&amp;isModal=False</t>
  </si>
  <si>
    <t>prestar los servicios profesdionales para desarrollar el cubrimiento de las actividades, y acciones de la agenda de fortalecimiento de la Alcaldía local, así como la generación de contenidos periodísticos para los diferentes proyectos y actividades del Fondo.</t>
  </si>
  <si>
    <t>IBETH ELIANA PLAZAS BELTRÁN</t>
  </si>
  <si>
    <t>14- 46-101112741</t>
  </si>
  <si>
    <t>FDLF-CPS-073-2024</t>
  </si>
  <si>
    <t>FDLF-CD-073-2024 (103236)</t>
  </si>
  <si>
    <t>PRESTAR LOS SERVICIOS PROFESIONALES ADMINISTRATIVOS AL FONDO DE DESARROLLO LOCAL EN EL FORTALECIMIENTO DE DIFERENTES ETAPAS DE LA GESTION PUBLICA CONTRACTUAL,ENCAMINADAS AL CUMPLIMIENDO DEL PLAN DE DESARROLLO LOCAL VIGENTE Y DE LAS DIFERENTES OBLIGACIONES LEGALES Y ADMINISTRATIVAS.</t>
  </si>
  <si>
    <t>INGRID PAOLA LEÓN VELÁSQUEZ</t>
  </si>
  <si>
    <t xml:space="preserve">
14-46-101112610</t>
  </si>
  <si>
    <t>DANIELA PARADA RODRIGUEZ</t>
  </si>
  <si>
    <t>20245920004783</t>
  </si>
  <si>
    <t>FDLF-CPS-074-2024</t>
  </si>
  <si>
    <t>FDLF-CD-074-2024 (103237)</t>
  </si>
  <si>
    <t>https://community.secop.gov.co/Public/Tendering/OpportunityDetail/Index?noticeUID=CO1.NTC.5831102&amp;isFromPublicArea=True&amp;isModal=False</t>
  </si>
  <si>
    <t>COORDINAR, ACOMPAÑAR Y ASESORAR LOS PLANES Y ESTRATEGIAS DE COMUNICACIÓN INTERNA Y EXTERNA PARA LA DIVULGACIÓN DE LOS PROGRAMAS,PROYECTOS Y ACTIVIDADES DE LA ALCALDÍA LOCAL.</t>
  </si>
  <si>
    <t>MARÍA CAMILA HENAO MONTOYA</t>
  </si>
  <si>
    <t xml:space="preserve">
801026818</t>
  </si>
  <si>
    <t>ALCALDE</t>
  </si>
  <si>
    <t>FDLF-CPS-075-2024</t>
  </si>
  <si>
    <t>FDLF-CD-075-2024 (103250)</t>
  </si>
  <si>
    <t>https://community.secop.gov.co/Public/Tendering/OpportunityDetail/Index?noticeUID=CO1.NTC.5832797&amp;isFromPublicArea=True&amp;isModal=False</t>
  </si>
  <si>
    <t>FABIÁN EDUARDO MONTOYA CADAVID</t>
  </si>
  <si>
    <t xml:space="preserve">
11-46-101052343</t>
  </si>
  <si>
    <t>FDLF-CPS-076-2024</t>
  </si>
  <si>
    <t>FDLF-CD-076-2024 (103043)</t>
  </si>
  <si>
    <t>https://community.secop.gov.co/Public/Tendering/OpportunityDetail/Index?noticeUID=CO1.NTC.5840120&amp;isFromPublicArea=True&amp;isModal=False</t>
  </si>
  <si>
    <t>JAIME ALFONSO ARIAS</t>
  </si>
  <si>
    <t>14-46-101112909</t>
  </si>
  <si>
    <t>20245920003983</t>
  </si>
  <si>
    <t>FDLF-CPS-077-2024</t>
  </si>
  <si>
    <t>FDLF-CD-077-2024 (105586)</t>
  </si>
  <si>
    <t>https://community.secop.gov.co/Public/Tendering/OpportunityDetail/Index?noticeUID=CO1.NTC.5833929&amp;isFromPublicArea=True&amp;isModal=False</t>
  </si>
  <si>
    <t xml:space="preserve">PRESTAR SERVICIOS PROFESIONALES PARA LA PRODUCCIÓN Y REALIZACIÓN DE CONTENIDOS AUDIOVISUALES DE LAS ACTIVIDADES, EVENTOS Y PROPUESTAS DE PRESUPUESTOS PARTICIPATIVOS ASOCIADAS AL PROCESO DE PARTICIPACIÓN CIUDADANA DEL FDLF </t>
  </si>
  <si>
    <t>DEISY ALEXANDRA SILVA MENDOZA</t>
  </si>
  <si>
    <t>37-46-101005849</t>
  </si>
  <si>
    <t>20245920002643</t>
  </si>
  <si>
    <t>FDLF-CPS-078-2024</t>
  </si>
  <si>
    <t>FDLF-CD-078-2024 (105020)</t>
  </si>
  <si>
    <t>https://community.secop.gov.co/Public/Tendering/OpportunityDetail/Index?noticeUID=CO1.NTC.5840117&amp;isFromPublicArea=True&amp;isModal=False</t>
  </si>
  <si>
    <t>Prestar servicios profesionales para apoyar la formulación, seguimiento a los procesos derivados del proyecto de inversión orientado a los temas deportivos de actividad física y recreativos en la localidad.</t>
  </si>
  <si>
    <t>JOHN FREDDY AMAYA MORENO</t>
  </si>
  <si>
    <t>11-46-101052658</t>
  </si>
  <si>
    <t>20245920002703</t>
  </si>
  <si>
    <t>FDLF-CPS-079-2024</t>
  </si>
  <si>
    <t>FDLF-CD-079-2024 (105642)</t>
  </si>
  <si>
    <t>https://community.secop.gov.co/Public/Tendering/OpportunityDetail/Index?noticeUID=CO1.NTC.5845035&amp;isFromPublicArea=True&amp;isModal=False</t>
  </si>
  <si>
    <t>Prestar servicios profesionales para apoyar los procesos relacionados con los contratos de inversión y funcionamiento, verificación del procedimiento de pagos y revisión de carpetas y documentos de pago allegadas al despacho para respectiva firma del alcalde local.</t>
  </si>
  <si>
    <t>LEIDYS MURILLO VARGAS</t>
  </si>
  <si>
    <t>14-46-101113011</t>
  </si>
  <si>
    <t>CAMILO ERNESTO DIAZ</t>
  </si>
  <si>
    <t>20245920002763</t>
  </si>
  <si>
    <t>FDLF-CPS-080-2024</t>
  </si>
  <si>
    <t>FDLF-CD-080-2024 (105592)</t>
  </si>
  <si>
    <t>https://community.secop.gov.co/Public/Tendering/OpportunityDetail/Index?noticeUID=CO1.NTC.5862986&amp;isFromPublicArea=True&amp;isModal=False</t>
  </si>
  <si>
    <t xml:space="preserve">
PRESTAR SERVICIOS DE APOYO ADMINISTRATIVO Y ASISTENCIALMENTE A LA GESTIÓN POLICIVA DE LA ALCALDÍA LOCAL</t>
  </si>
  <si>
    <t>JHON SEBASTIAN GARCIA ESCANDON </t>
  </si>
  <si>
    <t>62-46-101008762</t>
  </si>
  <si>
    <t>20245920003683</t>
  </si>
  <si>
    <t>FDLF-CPS-081-2024</t>
  </si>
  <si>
    <t>FDLF-CD-081-2024 (103048)</t>
  </si>
  <si>
    <t>https://community.secop.gov.co/Public/Tendering/OpportunityDetail/Index?noticeUID=CO1.NTC.5856954&amp;isFromPublicArea=True&amp;isModal=False</t>
  </si>
  <si>
    <t xml:space="preserve">
Prestar servicios profesionales de apoyo a la alcaldía local, en temas orientados a la prevención de la violencia en el contexto familiar y violencia sexual, en el marco del proyecto 1762</t>
  </si>
  <si>
    <t>VALENTINA SILVA VARGAS</t>
  </si>
  <si>
    <t>14-46-101113017</t>
  </si>
  <si>
    <t>105607 </t>
  </si>
  <si>
    <t>FDLF-CPS-082-2024</t>
  </si>
  <si>
    <t>FDLF-CD-082-2024 (105607 )</t>
  </si>
  <si>
    <t>https://community.secop.gov.co/Public/Tendering/OpportunityDetail/Index?noticeUID=CO1.NTC.5857030&amp;isFromPublicArea=True&amp;isModal=False</t>
  </si>
  <si>
    <t>PRESTAR SERVICIOS PROFESIONALES PARA APOYAR JURÍDICAMENTE LOS DIFERENTES PROCESOS QUE REQUIERA ADELANTAR LA ALCALDÍA LOCAL DE FONTIBÓN DESDE LAS ETAPAS PRECONTRACTUAL Y CONTRACTUAL, DE ACUERDO CON EL PLAN DE ADQUISICIONES Y AL PLAN DE CONTRATACIÓN</t>
  </si>
  <si>
    <t>LYDA MARCELA GARCIA LOPEZ  </t>
  </si>
  <si>
    <t>14-46-101113909</t>
  </si>
  <si>
    <t>105611 </t>
  </si>
  <si>
    <t>FDLF-CPS-083-2024</t>
  </si>
  <si>
    <t>FDLF-CD-083-2024 (105611 )</t>
  </si>
  <si>
    <t>https://community.secop.gov.co/Public/Tendering/OpportunityDetail/Index?noticeUID=CO1.NTC.5856599&amp;isFromPublicArea=True&amp;isModal=False</t>
  </si>
  <si>
    <t xml:space="preserve">
PRESTAR SERVICIOS DE APOYO OPERATIVO PARA LAS ACTIVIDADES RELACIONADAS CON EL MANTENIMIENTO Y REPARACIONES MENORES DE LA SEDE Y DE APOYO OPERATIVO A LOS PROYECTOS DE LA ALCALDÍA LOCAL DE FONTIBÓN</t>
  </si>
  <si>
    <t>GIOVANNI ENRIQUE CORTES GARZON </t>
  </si>
  <si>
    <t>14-46-101113040</t>
  </si>
  <si>
    <t>20245920002883</t>
  </si>
  <si>
    <t>FDLF-CPS-084-2024</t>
  </si>
  <si>
    <t>FDLF-CD-084-2024 (105024)</t>
  </si>
  <si>
    <t>https://community.secop.gov.co/Public/Tendering/OpportunityDetail/Index?noticeUID=CO1.NTC.5858263&amp;isFromPublicArea=True&amp;isModal=False</t>
  </si>
  <si>
    <t xml:space="preserve">
Prestar los servicios profesionales para apoyar la formulación, seguimiento y/o supervisión de los procesos contractuales derivados del proyecto de inversión 1759 del Fondo de Desarrollo Local de Fontibón.</t>
  </si>
  <si>
    <t>ANDRÉS FELIPE MONTEALEGRE</t>
  </si>
  <si>
    <t xml:space="preserve">  1032499134</t>
  </si>
  <si>
    <t>11-46-101052672</t>
  </si>
  <si>
    <t>20245920002773</t>
  </si>
  <si>
    <t>FDLF-CPS-085-2024</t>
  </si>
  <si>
    <t>FDLF-CD-085-2024 (105609)</t>
  </si>
  <si>
    <t>https://community.secop.gov.co/Public/Tendering/OpportunityDetail/Index?noticeUID=CO1.NTC.5859605&amp;isFromPublicArea=True&amp;isModal=False</t>
  </si>
  <si>
    <t>PRESTAR LOS SERVICIOS DE PROFESIONAL ESPECIALIZADO APOYANDO AL ALCALDE LOCAL EN EL SEGUIMIENTO Y MEJORA DE LA ESTRATEGIA LOCAL IMPLEMENTADA PARA LA TERMINACION JURIDICA DE LAS ACTUACIONES ADMINISTRATIVAS QUE A LA FECHA CURSAN EN LA ALCALDIA LOCAL DE FONTIBON</t>
  </si>
  <si>
    <t>14-46-101113046</t>
  </si>
  <si>
    <t>FDLF-CPS-086-2024</t>
  </si>
  <si>
    <t>FDLF-CD-086-2024 (106533)</t>
  </si>
  <si>
    <t>https://community.secop.gov.co/Public/Tendering/OpportunityDetail/Index?noticeUID=CO1.NTC.5884689&amp;isFromPublicArea=True&amp;isModal=False</t>
  </si>
  <si>
    <t>PRESTAR SERVICIOS COMO PROFESIONALES PARA APOYAR A LA ALCALDÍA LOCAL DE FONTIBÓN EN EL DESARROLLO DEL PROYECTO 1762 EN LOS COMPONENTES DE ORIENTACIÓN, ASESORÍA FAMILIAR, POSICIONAMIENTO Y PROMOCIÓN DEL BUEN TRATO</t>
  </si>
  <si>
    <t>MARÍA DEL PILAR CHIQUITO TORRES</t>
  </si>
  <si>
    <t>14-46-101113379</t>
  </si>
  <si>
    <t>PAULA ANDREA DIAZ</t>
  </si>
  <si>
    <t>FDLF-CPS-087-2024</t>
  </si>
  <si>
    <t>FDLF-CD-087-2024 (105588)</t>
  </si>
  <si>
    <t>https://community.secop.gov.co/Public/Tendering/OpportunityDetail/Index?noticeUID=CO1.NTC.5878485&amp;isFromPublicArea=True&amp;isModal=False</t>
  </si>
  <si>
    <t xml:space="preserve">
PRESTAR SERVICIOS PROFESIONALES PARA EL APOYO TECNICO EN PROCESOS DE PARTICIPACIÓN CIUDADANA, PRESUPUESTOS PARTICIPATIVOS SOBRE JUNTAS DE ACCIÓN COMUNAL Y PROPIEDAD HORIZONTAL</t>
  </si>
  <si>
    <t>PAULA YINETH GONZALEZ MAHECHA</t>
  </si>
  <si>
    <t>14-46-101113282</t>
  </si>
  <si>
    <t>20245920003133</t>
  </si>
  <si>
    <t>FDLF-CPS-088-2024</t>
  </si>
  <si>
    <t>FDLF-CD-088-2024 (106325)</t>
  </si>
  <si>
    <t>https://community.secop.gov.co/Public/Tendering/OpportunityDetail/Index?noticeUID=CO1.NTC.5880671&amp;isFromPublicArea=True&amp;isModal=False</t>
  </si>
  <si>
    <t xml:space="preserve">
PRESTAR SERVICIOS PROFESIONALES ESPECIALIZADOS PARA LA FORMULACIÓN, SEGUIMIENTO Y EVALUACIÓN DE POLÍTICAS, PLANES, PROGRAMAS Y PROYECTOS DE DESARROLLO LOCAL, PARA EL CUMPLIMIENTO DE LAS METAS DEL PLAN DE DESARROLLO LOCAL DE FONTIBÓN</t>
  </si>
  <si>
    <t>SEBASTIAN ALEXANDER RUIZ FIERRO</t>
  </si>
  <si>
    <t>14-46-101113331</t>
  </si>
  <si>
    <t>3 MESES</t>
  </si>
  <si>
    <t>FDLF-CPS-089-2024</t>
  </si>
  <si>
    <t>FDLF-CD-089-2024 (103117)</t>
  </si>
  <si>
    <t>https://community.secop.gov.co/Public/Tendering/OpportunityDetail/Index?noticeUID=CO1.NTC.5879007&amp;isFromPublicArea=True&amp;isModal=False</t>
  </si>
  <si>
    <t xml:space="preserve">
Prestar servicios profesionales para apoyar al fondo de desarrollo local de Fontibón en todos los temas relacionados con la población victima en el marco del proyecto 1773 ¿un nuevo contrato para construir paz y reconciliación en Fontibón.</t>
  </si>
  <si>
    <t>MANUELA NARVAEZ BLANCO</t>
  </si>
  <si>
    <t>25-46-101033531</t>
  </si>
  <si>
    <t>20245920003743</t>
  </si>
  <si>
    <t>FDLF-CPS-090-2024</t>
  </si>
  <si>
    <t>FDLF-CD-090-2024 (105590)</t>
  </si>
  <si>
    <t>https://community.secop.gov.co/Public/Tendering/OpportunityDetail/Index?noticeUID=CO1.NTC.5879610&amp;isFromPublicArea=True&amp;isModal=False</t>
  </si>
  <si>
    <t>NADIA PATRICIA ACOSTA CHARRIS</t>
  </si>
  <si>
    <t xml:space="preserve">
14-46-101113288</t>
  </si>
  <si>
    <t>CAROLINA ALAEXANDRA CANO MERCHAN</t>
  </si>
  <si>
    <t>20245920004113</t>
  </si>
  <si>
    <t>FDLF-CPS-091-2024</t>
  </si>
  <si>
    <t>FDLF-CD-091-2024 (105616)</t>
  </si>
  <si>
    <t>https://community.secop.gov.co/Public/Tendering/ContractNoticePhases/View?PPI=CO1.PPI.30721019&amp;isFromPublicArea=True&amp;isModal=False</t>
  </si>
  <si>
    <t xml:space="preserve">
PRESTAR SERVICIOS PROFESIONALES PARA APOYAR LAS ACTIVIDADES TÉCNICAS Y ADMINISTRATIVAS PROPIAS DE LA CASA DEL CONSUMIDOR EN EL MARCO DEL CONVENIO SUSCRITO ENTRE LA SUPERINTENDENCIA DE INDUSTRIA Y COMERCIO Y LA ALCALDIA LOCAL DE FONTIBON.</t>
  </si>
  <si>
    <t>DIEGO ALAEJANDRO ZAMBRANO PARAMO</t>
  </si>
  <si>
    <t xml:space="preserve">
14-46-101113326</t>
  </si>
  <si>
    <t>20245920003243</t>
  </si>
  <si>
    <t>FDLF-CPS-096-2024</t>
  </si>
  <si>
    <t>FDLF-CD-096-2024 (102966)</t>
  </si>
  <si>
    <t>https://community.secop.gov.co/Public/Tendering/OpportunityDetail/Index?noticeUID=CO1.NTC.5881404&amp;isFromPublicArea=True&amp;isModal=False</t>
  </si>
  <si>
    <t>PRESTAR SERVICIOS DE APOYO A LA ALCALDÍA LOCAL DE FONTIBÓN COMO MONITOR DEPORTIVO PARA LA FORMACIÓN DE LAS ESCUELAS DEPORTIVAS DE FONTIBÓN</t>
  </si>
  <si>
    <t>CRISTIAN ALEJANDRO JIMENEZ CELIS</t>
  </si>
  <si>
    <t>340-47-994000053457</t>
  </si>
  <si>
    <t>FDLF-CPS-097-2024</t>
  </si>
  <si>
    <t>FDLF-CD-097-2024 (105611)</t>
  </si>
  <si>
    <t>https://community.secop.gov.co/Public/Tendering/OpportunityDetail/Index?noticeUID=CO1.NTC.5880537&amp;isFromPublicArea=True&amp;isModal=False</t>
  </si>
  <si>
    <t>PRESTAR SERVICIOS DE APOYO OPERATIVO PARA LAS ACTIVIDADES RELACIONADAS CON EL MANTENIMIENTO Y REPARACIONES MENORES DE LA SEDE Y DE APOYO OPERATIVO A LOS PROYECTOS DE LA ALCALDÍA LOCAL DE FONTIBÓN</t>
  </si>
  <si>
    <t>ALVARO ACEVEDO CAJAMARCA</t>
  </si>
  <si>
    <t xml:space="preserve"> 79.122.866  </t>
  </si>
  <si>
    <t>14-46-101113293</t>
  </si>
  <si>
    <t>20245920002923</t>
  </si>
  <si>
    <t>FDLF-CPS-098-2024</t>
  </si>
  <si>
    <t>FDLF-CD-098-2024 (105611)</t>
  </si>
  <si>
    <t>https://community.secop.gov.co/Public/Tendering/OpportunityDetail/Index?noticeUID=CO1.NTC.5880374&amp;isFromPublicArea=True&amp;isModal=False</t>
  </si>
  <si>
    <t>WILLIAM MORENO RINCON</t>
  </si>
  <si>
    <t xml:space="preserve">
14-46-101113299</t>
  </si>
  <si>
    <t>FDLF-CPS-099-2024</t>
  </si>
  <si>
    <t>FDLF-CD-099-2024 (103257)</t>
  </si>
  <si>
    <t>https://community.secop.gov.co/Public/Tendering/OpportunityDetail/Index?noticeUID=CO1.NTC.5880278&amp;isFromPublicArea=True&amp;isModal=False</t>
  </si>
  <si>
    <t>PRESTAR SERVICIOS PROFESIONALES PARA REALIZAR EL ACOMPAÑAMIENTO OPERATIVO Y COMUNITARIO A LOS DIFERENTES SECTORES POBLACIONALES Y SU INTERLOCUCIÓN CON LA JUNTA ADMINISTRADORA LOCAL DE FONTIBÓN</t>
  </si>
  <si>
    <t>BRAYAN STIVEN BURGOS GAMBOA </t>
  </si>
  <si>
    <t>14-46-101113302</t>
  </si>
  <si>
    <t>JULIANA KATALINA ARDILA DIAZ</t>
  </si>
  <si>
    <t>NB-100318946</t>
  </si>
  <si>
    <t>20245920005083</t>
  </si>
  <si>
    <t>FDLF-CPS-103-2024</t>
  </si>
  <si>
    <t>FDLF-CD-103-2024 (103063)</t>
  </si>
  <si>
    <t>https://community.secop.gov.co/Public/Tendering/OpportunityDetail/Index?noticeUID=CO1.NTC.5882290&amp;isFromPublicArea=True&amp;isModal=False</t>
  </si>
  <si>
    <t xml:space="preserve">
Prestar servicios como profesional para la formulación, evaluación, seguimiento y apoyo a la supervisión de los procesos orientados a los temas de salud de la localidad</t>
  </si>
  <si>
    <t>YUDY JOHANA MORA QUIÑONEZ</t>
  </si>
  <si>
    <t>14-46-101113383</t>
  </si>
  <si>
    <t>20245920004093</t>
  </si>
  <si>
    <t>FDLF-CPS-104-2024</t>
  </si>
  <si>
    <t>FDLF-CD-104-2024 (103063)</t>
  </si>
  <si>
    <t>https://community.secop.gov.co/Public/Tendering/OpportunityDetail/Index?noticeUID=CO1.NTC.5882362&amp;isFromPublicArea=True&amp;isModal=False</t>
  </si>
  <si>
    <t>Prestar servicios como profesional para la formulación, evaluación, seguimiento y apoyo a la supervisión de los procesos orientados a los temas de salud de la localidad</t>
  </si>
  <si>
    <t>JUDITH CASADIEGO BASTIDAS</t>
  </si>
  <si>
    <t xml:space="preserve">
14-46-101113354</t>
  </si>
  <si>
    <t>FDLF-CPS-105-2024</t>
  </si>
  <si>
    <t>FDLF-CD-105-2024 (103043)</t>
  </si>
  <si>
    <t>https://community.secop.gov.co/Public/Tendering/OpportunityDetail/Index?noticeUID=CO1.NTC.5886119&amp;isFromPublicArea=True&amp;isModal=False</t>
  </si>
  <si>
    <t xml:space="preserve">
PRESTAR SERVICIOS DE APOYO TÉCNICO PARA LA OPERACIÓN, SEGUIMIENTO Y CUMPLIMIENTO DE LOS PROCESOS Y PROCEDIMIENTOS DE LA ALCALDÍA LOCAL DE FONTIBÓN ORIENTADOS AL CUMPLIMIENTO DE LAS METAS DEL PROYECTO DE INVERSIÓN No 1761</t>
  </si>
  <si>
    <t>DEICY CAROLINA DIAZ SIERRA</t>
  </si>
  <si>
    <t>14-46-101113398</t>
  </si>
  <si>
    <t>FDLF-CPS-106-2024</t>
  </si>
  <si>
    <t>FDLF-CD-106-2024 (103041)</t>
  </si>
  <si>
    <t>https://community.secop.gov.co/Public/Tendering/OpportunityDetail/Index?noticeUID=CO1.NTC.5888392&amp;isFromPublicArea=True&amp;isModal=False</t>
  </si>
  <si>
    <t>MARIBEL PARRA GARCIA</t>
  </si>
  <si>
    <t xml:space="preserve">
14-46-101113831</t>
  </si>
  <si>
    <t>FDLF-CPS-107-2024</t>
  </si>
  <si>
    <t>DOLLY BUITRAGO</t>
  </si>
  <si>
    <t>FDLF-CD-107-2024 (105618)</t>
  </si>
  <si>
    <t>https://community.secop.gov.co/Public/Tendering/OpportunityDetail/Index?noticeUID=CO1.NTC.5899107&amp;isFromPublicArea=True&amp;isModal=False</t>
  </si>
  <si>
    <t>JUAN CARLOS LINARES JIMENEZ</t>
  </si>
  <si>
    <t xml:space="preserve">  79.685.636 </t>
  </si>
  <si>
    <t>11-44-101222128</t>
  </si>
  <si>
    <t>ALEXANDER HERNANDEZ ARDENAS</t>
  </si>
  <si>
    <t>20245920004073</t>
  </si>
  <si>
    <t>FDLF-CPS-108-2024</t>
  </si>
  <si>
    <t>FDLF-CD-108-2024 (105594)</t>
  </si>
  <si>
    <t>https://community.secop.gov.co/Public/Tendering/OpportunityDetail/Index?noticeUID=CO1.NTC.5898239&amp;isFromPublicArea=True&amp;isModal=Fals</t>
  </si>
  <si>
    <t xml:space="preserve">
APOYAR JURÍDICAMENTE LA EJECUCIÓN DE LAS ACCIONES REQUERIDAS PARA LA DEPURACIÓN DE LAS ACTUACIONES ADMINISTRATIVAS QUE CURSAN EN LA ALCALDÍA LOCAL</t>
  </si>
  <si>
    <t>JENNY MARCELA OTALORA GOMEZ  </t>
  </si>
  <si>
    <t xml:space="preserve"> 52.809.867  </t>
  </si>
  <si>
    <t xml:space="preserve">
14-46-101113592</t>
  </si>
  <si>
    <t>20245920003183</t>
  </si>
  <si>
    <t>FDLF-CPS-109-2024</t>
  </si>
  <si>
    <t>FDLF-CD-109-2024 (105594)</t>
  </si>
  <si>
    <t>https://community.secop.gov.co/Public/Tendering/OpportunityDetail/Index?noticeUID=CO1.NTC.5897891&amp;isFromPublicArea=True&amp;isModal=False</t>
  </si>
  <si>
    <t>MARIA ALEJANDRA QUINTERO MARTINEZ</t>
  </si>
  <si>
    <t xml:space="preserve">
14-46-101113536</t>
  </si>
  <si>
    <t>FDLF-CPS-112-2024</t>
  </si>
  <si>
    <t>FDLF-CD-112-2024 (106480)</t>
  </si>
  <si>
    <t>https://community.secop.gov.co/Public/Tendering/OpportunityDetail/Index?noticeUID=CO1.NTC.5903065&amp;isFromPublicArea=True&amp;isModal=False</t>
  </si>
  <si>
    <t>PRESTAR SERVICIOS PROFESIONALES PARA APOYAR LA FORMULACIÓN, SEGUIMIENTO Y APOYO A LA SUPERVISIÓN DE LOS PROCESOS CONTRACTUALES DERIVADOS DEL PROYECTO DE INVERSIÓN NO.1768, EN EL MARCO DE LAS NECESIDADES DE LA ALCALDÍA LOCAL DE FONTIBÓN</t>
  </si>
  <si>
    <t>SULY PAOLA CONTRERAS </t>
  </si>
  <si>
    <t xml:space="preserve">
14-46-101113708</t>
  </si>
  <si>
    <t>20245920003393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</si>
</sst>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409]* #,##0_ ;_-[$$-409]* \-#,##0\ ;_-[$$-409]* &quot;-&quot;??_ ;_-@_ "/>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1"/>
      <name val="Arial"/>
      <family val="2"/>
    </font>
    <font>
      <b/>
      <sz val="11"/>
      <color theme="1"/>
      <name val="Arial"/>
      <family val="2"/>
    </font>
    <font>
      <b/>
      <sz val="9"/>
      <name val="Arial"/>
      <family val="2"/>
    </font>
    <font>
      <b/>
      <sz val="10"/>
      <name val="Arial"/>
      <family val="2"/>
    </font>
    <font>
      <sz val="11"/>
      <color theme="1"/>
      <name val="Arial"/>
      <family val="2"/>
    </font>
    <font>
      <sz val="10"/>
      <color theme="1"/>
      <name val="Arial"/>
      <family val="2"/>
    </font>
    <font>
      <sz val="8"/>
      <color rgb="FF000000"/>
      <name val="Calibri"/>
      <family val="2"/>
      <scheme val="minor"/>
    </font>
    <font>
      <sz val="10"/>
      <color rgb="FF000000"/>
      <name val="Arial"/>
      <family val="2"/>
    </font>
    <font>
      <sz val="10"/>
      <color rgb="FF000000"/>
      <name val="Arial Nova Cond Light"/>
      <family val="2"/>
    </font>
    <font>
      <sz val="11"/>
      <color rgb="FF000000"/>
      <name val="Aptos Narrow"/>
      <charset val="1"/>
    </font>
    <font>
      <sz val="11"/>
      <color rgb="FF000000"/>
      <name val="Aptos Narrow"/>
      <family val="2"/>
    </font>
    <font>
      <sz val="10"/>
      <name val="Arial Nova Cond Light"/>
      <family val="2"/>
    </font>
    <font>
      <sz val="11"/>
      <color rgb="FF666666"/>
      <name val="Arial"/>
      <family val="2"/>
    </font>
    <font>
      <sz val="9"/>
      <color rgb="FF000000"/>
      <name val="Arial"/>
      <family val="2"/>
      <charset val="1"/>
    </font>
  </fonts>
  <fills count="12">
    <fill>
      <patternFill patternType="none"/>
    </fill>
    <fill>
      <patternFill patternType="gray125"/>
    </fill>
    <fill>
      <patternFill patternType="solid">
        <fgColor theme="9" tint="0.59999389629810485"/>
        <bgColor indexed="64"/>
      </patternFill>
    </fill>
    <fill>
      <patternFill patternType="solid">
        <fgColor rgb="FFD9E1F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2" fillId="0" borderId="0" applyNumberFormat="0" applyFill="0" applyBorder="0" applyAlignment="0" applyProtection="0"/>
    <xf numFmtId="42" fontId="1" fillId="0" borderId="0" applyFont="0" applyFill="0" applyBorder="0" applyAlignment="0" applyProtection="0"/>
  </cellStyleXfs>
  <cellXfs count="183">
    <xf numFmtId="0" fontId="0" fillId="0" borderId="0" xfId="0"/>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14" fontId="3" fillId="4"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3" fillId="6"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42" fontId="3" fillId="3" borderId="1" xfId="4" applyFont="1" applyFill="1" applyBorder="1" applyAlignment="1">
      <alignment horizontal="center" vertical="center" wrapText="1"/>
    </xf>
    <xf numFmtId="42" fontId="5" fillId="5" borderId="1" xfId="4" applyFont="1" applyFill="1" applyBorder="1" applyAlignment="1">
      <alignment horizontal="center" vertical="center" wrapText="1"/>
    </xf>
    <xf numFmtId="42" fontId="3" fillId="5" borderId="2" xfId="4"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14" fontId="3" fillId="8"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wrapText="1"/>
    </xf>
    <xf numFmtId="0" fontId="8" fillId="0" borderId="1" xfId="0" applyFont="1" applyBorder="1"/>
    <xf numFmtId="0" fontId="2" fillId="0" borderId="1" xfId="3" applyFill="1" applyBorder="1"/>
    <xf numFmtId="0" fontId="9" fillId="0" borderId="3" xfId="0" applyFont="1" applyBorder="1" applyAlignment="1">
      <alignment horizontal="center" vertical="center" wrapText="1"/>
    </xf>
    <xf numFmtId="0" fontId="0" fillId="0" borderId="1" xfId="0" applyBorder="1" applyAlignment="1">
      <alignment vertical="center"/>
    </xf>
    <xf numFmtId="41" fontId="10" fillId="0" borderId="1" xfId="1" applyFont="1" applyFill="1" applyBorder="1" applyAlignment="1">
      <alignment vertical="center"/>
    </xf>
    <xf numFmtId="14" fontId="8" fillId="0" borderId="1" xfId="0" applyNumberFormat="1" applyFont="1" applyBorder="1" applyAlignment="1">
      <alignment vertical="center" wrapText="1"/>
    </xf>
    <xf numFmtId="3" fontId="8" fillId="0" borderId="1" xfId="0" applyNumberFormat="1" applyFont="1" applyBorder="1" applyAlignment="1">
      <alignment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wrapText="1"/>
    </xf>
    <xf numFmtId="14" fontId="8" fillId="0" borderId="1" xfId="0" applyNumberFormat="1" applyFont="1" applyBorder="1"/>
    <xf numFmtId="41" fontId="8" fillId="0" borderId="1" xfId="1" applyFont="1" applyFill="1" applyBorder="1" applyAlignment="1">
      <alignment horizontal="center" vertical="center"/>
    </xf>
    <xf numFmtId="0" fontId="11" fillId="0" borderId="4" xfId="0" applyFont="1" applyBorder="1"/>
    <xf numFmtId="0" fontId="7" fillId="0" borderId="5" xfId="0" applyFont="1" applyBorder="1" applyAlignment="1">
      <alignment horizontal="center" vertical="center" wrapText="1"/>
    </xf>
    <xf numFmtId="14" fontId="8" fillId="0" borderId="3" xfId="0" applyNumberFormat="1" applyFont="1" applyBorder="1"/>
    <xf numFmtId="0" fontId="7" fillId="0" borderId="1" xfId="0" applyFont="1" applyBorder="1" applyAlignment="1">
      <alignment horizontal="center" vertical="center" wrapText="1"/>
    </xf>
    <xf numFmtId="41" fontId="10" fillId="0" borderId="1" xfId="1" applyFont="1" applyFill="1" applyBorder="1" applyAlignment="1"/>
    <xf numFmtId="0" fontId="8" fillId="0" borderId="1" xfId="0" applyFont="1" applyBorder="1" applyAlignment="1">
      <alignment wrapText="1"/>
    </xf>
    <xf numFmtId="1" fontId="8" fillId="0" borderId="1" xfId="0" applyNumberFormat="1" applyFont="1" applyBorder="1" applyAlignment="1">
      <alignment horizontal="center" vertical="center"/>
    </xf>
    <xf numFmtId="0" fontId="9" fillId="0" borderId="1" xfId="0" applyFont="1" applyBorder="1" applyAlignment="1">
      <alignment vertical="center" wrapText="1"/>
    </xf>
    <xf numFmtId="0" fontId="11" fillId="0" borderId="6" xfId="0" applyFont="1" applyBorder="1"/>
    <xf numFmtId="14" fontId="7" fillId="0" borderId="1" xfId="0" applyNumberFormat="1" applyFont="1" applyBorder="1" applyAlignment="1">
      <alignment horizontal="center" vertical="center" wrapText="1"/>
    </xf>
    <xf numFmtId="0" fontId="12" fillId="0" borderId="0" xfId="0" applyFont="1" applyAlignment="1">
      <alignment horizontal="center"/>
    </xf>
    <xf numFmtId="1" fontId="8" fillId="0" borderId="1" xfId="0" applyNumberFormat="1" applyFont="1" applyBorder="1" applyAlignment="1">
      <alignment horizontal="center"/>
    </xf>
    <xf numFmtId="0" fontId="13" fillId="0" borderId="0" xfId="0" applyFont="1"/>
    <xf numFmtId="49" fontId="7" fillId="0" borderId="5" xfId="0" applyNumberFormat="1" applyFont="1" applyBorder="1" applyAlignment="1">
      <alignment horizontal="center" vertical="center"/>
    </xf>
    <xf numFmtId="0" fontId="13" fillId="0" borderId="0" xfId="0" applyFont="1" applyAlignment="1">
      <alignment horizontal="center" vertical="center"/>
    </xf>
    <xf numFmtId="0" fontId="10" fillId="0" borderId="1" xfId="0" applyFont="1" applyBorder="1" applyAlignment="1">
      <alignment horizontal="center" vertical="center" wrapText="1"/>
    </xf>
    <xf numFmtId="0" fontId="9" fillId="0" borderId="0" xfId="0" applyFont="1" applyAlignment="1">
      <alignment wrapText="1"/>
    </xf>
    <xf numFmtId="14" fontId="7" fillId="0" borderId="5" xfId="0" applyNumberFormat="1" applyFont="1" applyBorder="1" applyAlignment="1">
      <alignment horizontal="center" vertical="center"/>
    </xf>
    <xf numFmtId="0" fontId="9" fillId="0" borderId="1" xfId="0" applyFont="1" applyBorder="1" applyAlignment="1">
      <alignment wrapText="1"/>
    </xf>
    <xf numFmtId="14" fontId="7" fillId="0" borderId="1" xfId="0" applyNumberFormat="1" applyFont="1" applyBorder="1" applyAlignment="1">
      <alignment horizontal="center" vertical="center"/>
    </xf>
    <xf numFmtId="1" fontId="8" fillId="0" borderId="1" xfId="0" applyNumberFormat="1" applyFont="1" applyBorder="1"/>
    <xf numFmtId="0" fontId="9" fillId="0" borderId="2" xfId="0" applyFont="1" applyBorder="1" applyAlignment="1">
      <alignment vertical="center" wrapText="1"/>
    </xf>
    <xf numFmtId="41" fontId="10" fillId="0" borderId="1" xfId="1" applyFont="1" applyFill="1" applyBorder="1" applyAlignment="1">
      <alignment horizontal="center" vertical="center"/>
    </xf>
    <xf numFmtId="0" fontId="9" fillId="0" borderId="7" xfId="0" applyFont="1" applyBorder="1" applyAlignment="1">
      <alignment vertical="center" wrapText="1"/>
    </xf>
    <xf numFmtId="0" fontId="7" fillId="10" borderId="1" xfId="0" applyFont="1" applyFill="1" applyBorder="1" applyAlignment="1">
      <alignment vertical="center"/>
    </xf>
    <xf numFmtId="0" fontId="7"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10" fillId="10" borderId="1" xfId="0" applyFont="1" applyFill="1" applyBorder="1" applyAlignment="1">
      <alignment horizontal="center" vertical="center" wrapText="1"/>
    </xf>
    <xf numFmtId="0" fontId="8" fillId="10" borderId="1" xfId="0" applyFont="1" applyFill="1" applyBorder="1" applyAlignment="1">
      <alignment horizontal="center" wrapText="1"/>
    </xf>
    <xf numFmtId="0" fontId="2" fillId="10" borderId="1" xfId="3" applyFill="1" applyBorder="1"/>
    <xf numFmtId="0" fontId="9" fillId="10" borderId="7" xfId="0" applyFont="1" applyFill="1" applyBorder="1" applyAlignment="1">
      <alignment vertical="center" wrapText="1"/>
    </xf>
    <xf numFmtId="0" fontId="0" fillId="10" borderId="1" xfId="0" applyFill="1" applyBorder="1" applyAlignment="1">
      <alignment vertical="center"/>
    </xf>
    <xf numFmtId="41" fontId="10" fillId="10" borderId="1" xfId="1" applyFont="1" applyFill="1" applyBorder="1" applyAlignment="1">
      <alignment vertical="center"/>
    </xf>
    <xf numFmtId="14" fontId="8" fillId="10" borderId="1" xfId="0" applyNumberFormat="1" applyFont="1" applyFill="1" applyBorder="1" applyAlignment="1">
      <alignment vertical="center" wrapText="1"/>
    </xf>
    <xf numFmtId="3" fontId="8" fillId="10" borderId="1" xfId="0" applyNumberFormat="1" applyFont="1" applyFill="1" applyBorder="1" applyAlignment="1">
      <alignment vertical="center" wrapText="1"/>
    </xf>
    <xf numFmtId="14" fontId="8" fillId="10" borderId="1" xfId="0" applyNumberFormat="1" applyFont="1" applyFill="1" applyBorder="1" applyAlignment="1">
      <alignment horizontal="center" vertical="center" wrapText="1"/>
    </xf>
    <xf numFmtId="14" fontId="8" fillId="10" borderId="1" xfId="0" applyNumberFormat="1" applyFont="1" applyFill="1" applyBorder="1" applyAlignment="1">
      <alignment horizontal="center" vertical="center"/>
    </xf>
    <xf numFmtId="3" fontId="8" fillId="10" borderId="1" xfId="0" applyNumberFormat="1" applyFont="1" applyFill="1" applyBorder="1" applyAlignment="1">
      <alignment horizontal="center" vertical="center" wrapText="1"/>
    </xf>
    <xf numFmtId="14" fontId="8" fillId="10" borderId="1" xfId="0" applyNumberFormat="1" applyFont="1" applyFill="1" applyBorder="1"/>
    <xf numFmtId="41" fontId="8" fillId="10" borderId="1" xfId="1" applyFont="1" applyFill="1" applyBorder="1" applyAlignment="1">
      <alignment horizontal="center" vertical="center"/>
    </xf>
    <xf numFmtId="0" fontId="14" fillId="10" borderId="6" xfId="0" applyFont="1" applyFill="1" applyBorder="1"/>
    <xf numFmtId="0" fontId="7" fillId="10" borderId="5" xfId="0" applyFont="1" applyFill="1" applyBorder="1" applyAlignment="1">
      <alignment horizontal="center" vertical="center" wrapText="1"/>
    </xf>
    <xf numFmtId="14" fontId="8" fillId="10" borderId="3" xfId="0" applyNumberFormat="1" applyFont="1" applyFill="1" applyBorder="1"/>
    <xf numFmtId="0" fontId="7" fillId="10" borderId="1" xfId="0" applyFont="1" applyFill="1" applyBorder="1" applyAlignment="1">
      <alignment horizontal="center" vertical="center" wrapText="1"/>
    </xf>
    <xf numFmtId="41" fontId="10" fillId="10" borderId="1" xfId="1" applyFont="1" applyFill="1" applyBorder="1" applyAlignment="1"/>
    <xf numFmtId="0" fontId="8" fillId="10" borderId="1" xfId="0" applyFont="1" applyFill="1" applyBorder="1" applyAlignment="1">
      <alignment wrapText="1"/>
    </xf>
    <xf numFmtId="1" fontId="8" fillId="10" borderId="1" xfId="0" applyNumberFormat="1" applyFont="1" applyFill="1" applyBorder="1" applyAlignment="1">
      <alignment horizontal="center" vertical="center"/>
    </xf>
    <xf numFmtId="0" fontId="7" fillId="10" borderId="0" xfId="0" applyFont="1" applyFill="1" applyAlignment="1">
      <alignment vertical="center"/>
    </xf>
    <xf numFmtId="0" fontId="8" fillId="0" borderId="1" xfId="0" applyFont="1" applyBorder="1" applyAlignment="1">
      <alignment horizontal="center"/>
    </xf>
    <xf numFmtId="0" fontId="8" fillId="0" borderId="2" xfId="0" applyFont="1" applyBorder="1" applyAlignment="1">
      <alignment horizontal="center" vertical="center"/>
    </xf>
    <xf numFmtId="41" fontId="10" fillId="0" borderId="4" xfId="1" applyFont="1" applyFill="1" applyBorder="1" applyAlignment="1"/>
    <xf numFmtId="14" fontId="8" fillId="0" borderId="3" xfId="0" applyNumberFormat="1" applyFont="1" applyBorder="1" applyAlignment="1">
      <alignment vertical="center" wrapText="1"/>
    </xf>
    <xf numFmtId="14" fontId="7" fillId="0" borderId="1" xfId="0" applyNumberFormat="1" applyFont="1" applyBorder="1" applyAlignment="1">
      <alignment horizontal="right" vertical="center"/>
    </xf>
    <xf numFmtId="0" fontId="15" fillId="0" borderId="0" xfId="0" applyFont="1"/>
    <xf numFmtId="0" fontId="8" fillId="0" borderId="4" xfId="0" applyFont="1" applyBorder="1" applyAlignment="1">
      <alignment horizontal="center"/>
    </xf>
    <xf numFmtId="0" fontId="7" fillId="0" borderId="1" xfId="4" applyNumberFormat="1" applyFont="1" applyBorder="1" applyAlignment="1">
      <alignment horizontal="center" vertical="center"/>
    </xf>
    <xf numFmtId="42" fontId="7" fillId="0" borderId="1" xfId="4" applyFont="1" applyBorder="1" applyAlignment="1">
      <alignment vertical="center"/>
    </xf>
    <xf numFmtId="41" fontId="10" fillId="0" borderId="1" xfId="1" applyFont="1" applyFill="1" applyBorder="1" applyAlignment="1">
      <alignment horizontal="right"/>
    </xf>
    <xf numFmtId="1" fontId="7" fillId="0" borderId="1" xfId="0" applyNumberFormat="1" applyFont="1" applyBorder="1" applyAlignment="1">
      <alignment horizontal="right" vertical="center"/>
    </xf>
    <xf numFmtId="42" fontId="7" fillId="0" borderId="3" xfId="4" applyFont="1" applyBorder="1" applyAlignment="1">
      <alignment vertical="center"/>
    </xf>
    <xf numFmtId="0" fontId="0" fillId="0" borderId="1" xfId="2"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horizontal="left"/>
    </xf>
    <xf numFmtId="1" fontId="12" fillId="0" borderId="0" xfId="0" applyNumberFormat="1" applyFont="1" applyAlignment="1">
      <alignment horizontal="center" vertical="center"/>
    </xf>
    <xf numFmtId="49" fontId="7" fillId="0" borderId="5" xfId="0" applyNumberFormat="1" applyFont="1" applyBorder="1" applyAlignment="1">
      <alignment horizontal="right" vertical="center"/>
    </xf>
    <xf numFmtId="0" fontId="10" fillId="0" borderId="1" xfId="1" applyNumberFormat="1" applyFont="1" applyFill="1" applyBorder="1" applyAlignment="1">
      <alignment horizontal="center" vertical="center"/>
    </xf>
    <xf numFmtId="0" fontId="0" fillId="10" borderId="1" xfId="2" applyNumberFormat="1" applyFont="1" applyFill="1" applyBorder="1" applyAlignment="1">
      <alignment horizontal="center" vertical="center"/>
    </xf>
    <xf numFmtId="0" fontId="0" fillId="10" borderId="1" xfId="0" applyFill="1" applyBorder="1" applyAlignment="1">
      <alignment horizontal="center" vertical="center"/>
    </xf>
    <xf numFmtId="0" fontId="8" fillId="10" borderId="1" xfId="0" applyFont="1" applyFill="1" applyBorder="1" applyAlignment="1">
      <alignment horizontal="center"/>
    </xf>
    <xf numFmtId="0" fontId="8" fillId="10" borderId="4" xfId="0" applyFont="1" applyFill="1" applyBorder="1" applyAlignment="1">
      <alignment horizontal="center"/>
    </xf>
    <xf numFmtId="0" fontId="9" fillId="10" borderId="1" xfId="0" applyFont="1" applyFill="1" applyBorder="1" applyAlignment="1">
      <alignment wrapText="1"/>
    </xf>
    <xf numFmtId="0" fontId="0" fillId="10" borderId="1" xfId="0" applyFill="1" applyBorder="1" applyAlignment="1">
      <alignment horizontal="left"/>
    </xf>
    <xf numFmtId="0" fontId="7" fillId="10" borderId="1" xfId="4" applyNumberFormat="1" applyFont="1" applyFill="1" applyBorder="1" applyAlignment="1">
      <alignment horizontal="center" vertical="center"/>
    </xf>
    <xf numFmtId="0" fontId="11" fillId="10" borderId="6" xfId="0" applyFont="1" applyFill="1" applyBorder="1"/>
    <xf numFmtId="0" fontId="7" fillId="10" borderId="5" xfId="0" applyFont="1" applyFill="1" applyBorder="1" applyAlignment="1">
      <alignment horizontal="center" vertical="center"/>
    </xf>
    <xf numFmtId="49" fontId="7" fillId="10" borderId="5" xfId="0" applyNumberFormat="1" applyFont="1" applyFill="1" applyBorder="1" applyAlignment="1">
      <alignment horizontal="center" vertical="center"/>
    </xf>
    <xf numFmtId="0" fontId="0" fillId="0" borderId="1" xfId="0" applyBorder="1" applyAlignment="1">
      <alignment horizontal="left" vertical="center"/>
    </xf>
    <xf numFmtId="14" fontId="8" fillId="0" borderId="1" xfId="0" applyNumberFormat="1" applyFont="1" applyBorder="1" applyAlignment="1">
      <alignment vertical="center"/>
    </xf>
    <xf numFmtId="0" fontId="11" fillId="0" borderId="8" xfId="0" applyFont="1" applyBorder="1"/>
    <xf numFmtId="0" fontId="7" fillId="0" borderId="9" xfId="0" applyFont="1" applyBorder="1" applyAlignment="1">
      <alignment horizontal="center" vertical="center" wrapText="1"/>
    </xf>
    <xf numFmtId="14" fontId="7" fillId="0" borderId="1" xfId="4" applyNumberFormat="1" applyFont="1" applyBorder="1" applyAlignment="1">
      <alignment vertical="center"/>
    </xf>
    <xf numFmtId="3" fontId="8" fillId="0" borderId="4" xfId="0" applyNumberFormat="1" applyFont="1" applyBorder="1" applyAlignment="1">
      <alignment vertical="center" wrapText="1"/>
    </xf>
    <xf numFmtId="0" fontId="11" fillId="0" borderId="5" xfId="0" applyFont="1" applyBorder="1"/>
    <xf numFmtId="14" fontId="8" fillId="0" borderId="5" xfId="0" applyNumberFormat="1" applyFont="1" applyBorder="1"/>
    <xf numFmtId="3" fontId="8" fillId="0" borderId="3" xfId="0" applyNumberFormat="1" applyFont="1" applyBorder="1" applyAlignment="1">
      <alignment vertical="center" wrapText="1"/>
    </xf>
    <xf numFmtId="0" fontId="7" fillId="0" borderId="2" xfId="0" applyFont="1" applyBorder="1" applyAlignment="1">
      <alignment vertical="center"/>
    </xf>
    <xf numFmtId="0" fontId="7" fillId="0" borderId="2" xfId="0" applyFont="1" applyBorder="1" applyAlignment="1">
      <alignment horizontal="center" vertical="center"/>
    </xf>
    <xf numFmtId="0" fontId="0" fillId="0" borderId="2" xfId="2" applyNumberFormat="1" applyFont="1" applyFill="1" applyBorder="1" applyAlignment="1">
      <alignment horizontal="center" vertical="center"/>
    </xf>
    <xf numFmtId="0" fontId="10" fillId="0" borderId="2" xfId="0" applyFont="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xf>
    <xf numFmtId="0" fontId="8" fillId="0" borderId="10" xfId="0" applyFont="1" applyBorder="1" applyAlignment="1">
      <alignment horizontal="center"/>
    </xf>
    <xf numFmtId="0" fontId="9" fillId="0" borderId="2" xfId="0" applyFont="1" applyBorder="1" applyAlignment="1">
      <alignment wrapText="1"/>
    </xf>
    <xf numFmtId="0" fontId="0" fillId="0" borderId="2" xfId="0" applyBorder="1"/>
    <xf numFmtId="41" fontId="10" fillId="0" borderId="2" xfId="1" applyFont="1" applyFill="1" applyBorder="1" applyAlignment="1"/>
    <xf numFmtId="0" fontId="7" fillId="0" borderId="2" xfId="4" applyNumberFormat="1" applyFont="1" applyBorder="1" applyAlignment="1">
      <alignment horizontal="center" vertical="center"/>
    </xf>
    <xf numFmtId="14" fontId="7" fillId="0" borderId="2" xfId="4" applyNumberFormat="1" applyFont="1" applyBorder="1" applyAlignment="1">
      <alignment vertical="center"/>
    </xf>
    <xf numFmtId="41" fontId="8" fillId="0" borderId="2" xfId="1" applyFont="1" applyFill="1" applyBorder="1" applyAlignment="1">
      <alignment horizontal="center" vertical="center"/>
    </xf>
    <xf numFmtId="14" fontId="8" fillId="0" borderId="10" xfId="0" applyNumberFormat="1" applyFont="1" applyBorder="1" applyAlignment="1">
      <alignment horizontal="center" vertical="center" wrapText="1"/>
    </xf>
    <xf numFmtId="14" fontId="8" fillId="0" borderId="11"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14" fontId="8" fillId="0" borderId="2" xfId="0" applyNumberFormat="1" applyFont="1" applyBorder="1"/>
    <xf numFmtId="14" fontId="8" fillId="0" borderId="11" xfId="0" applyNumberFormat="1" applyFont="1" applyBorder="1"/>
    <xf numFmtId="0" fontId="7" fillId="0" borderId="5" xfId="0" applyFont="1" applyBorder="1" applyAlignment="1">
      <alignment vertical="center"/>
    </xf>
    <xf numFmtId="0" fontId="16" fillId="11" borderId="5" xfId="0" applyFont="1" applyFill="1" applyBorder="1" applyAlignment="1">
      <alignment wrapText="1"/>
    </xf>
    <xf numFmtId="0" fontId="0" fillId="0" borderId="11" xfId="0" applyBorder="1" applyAlignment="1">
      <alignment horizontal="left"/>
    </xf>
    <xf numFmtId="41" fontId="10" fillId="0" borderId="2" xfId="1" applyFont="1" applyFill="1" applyBorder="1" applyAlignment="1">
      <alignment horizontal="right"/>
    </xf>
    <xf numFmtId="0" fontId="7" fillId="0" borderId="5" xfId="4" applyNumberFormat="1" applyFont="1" applyBorder="1" applyAlignment="1">
      <alignment horizontal="center" vertical="center"/>
    </xf>
    <xf numFmtId="14" fontId="7" fillId="0" borderId="5" xfId="4" applyNumberFormat="1" applyFont="1" applyBorder="1" applyAlignment="1">
      <alignment horizontal="center" vertical="center"/>
    </xf>
    <xf numFmtId="0" fontId="7" fillId="0" borderId="12" xfId="0" applyFont="1" applyBorder="1" applyAlignment="1">
      <alignment horizontal="center" vertical="center" wrapText="1"/>
    </xf>
    <xf numFmtId="0" fontId="16" fillId="11" borderId="9" xfId="0" applyFont="1" applyFill="1" applyBorder="1" applyAlignment="1">
      <alignment wrapText="1"/>
    </xf>
    <xf numFmtId="14" fontId="10" fillId="0" borderId="2" xfId="1" applyNumberFormat="1" applyFont="1" applyFill="1" applyBorder="1" applyAlignment="1">
      <alignment horizontal="right"/>
    </xf>
    <xf numFmtId="0" fontId="7" fillId="0" borderId="5" xfId="0" applyFont="1" applyBorder="1" applyAlignment="1">
      <alignment horizontal="center" vertical="center"/>
    </xf>
    <xf numFmtId="0" fontId="7" fillId="10" borderId="2" xfId="0" applyFont="1" applyFill="1" applyBorder="1" applyAlignment="1">
      <alignment horizontal="center" vertical="center"/>
    </xf>
    <xf numFmtId="0" fontId="0" fillId="10" borderId="2" xfId="2" applyNumberFormat="1" applyFont="1" applyFill="1" applyBorder="1" applyAlignment="1">
      <alignment horizontal="center" vertical="center"/>
    </xf>
    <xf numFmtId="0" fontId="7" fillId="10" borderId="5" xfId="0" applyFont="1" applyFill="1" applyBorder="1" applyAlignment="1">
      <alignment vertical="center"/>
    </xf>
    <xf numFmtId="0" fontId="10" fillId="10" borderId="2" xfId="0" applyFont="1" applyFill="1" applyBorder="1" applyAlignment="1">
      <alignment horizontal="center" vertical="center" wrapText="1"/>
    </xf>
    <xf numFmtId="0" fontId="0" fillId="10" borderId="2" xfId="0" applyFill="1" applyBorder="1" applyAlignment="1">
      <alignment horizontal="center" vertical="center"/>
    </xf>
    <xf numFmtId="0" fontId="8" fillId="10" borderId="2" xfId="0" applyFont="1" applyFill="1" applyBorder="1" applyAlignment="1">
      <alignment horizontal="center"/>
    </xf>
    <xf numFmtId="0" fontId="8" fillId="10" borderId="10" xfId="0" applyFont="1" applyFill="1" applyBorder="1" applyAlignment="1">
      <alignment horizontal="center"/>
    </xf>
    <xf numFmtId="0" fontId="16" fillId="10" borderId="5" xfId="0" applyFont="1" applyFill="1" applyBorder="1"/>
    <xf numFmtId="0" fontId="0" fillId="10" borderId="11" xfId="0" applyFill="1" applyBorder="1" applyAlignment="1">
      <alignment horizontal="left"/>
    </xf>
    <xf numFmtId="41" fontId="10" fillId="10" borderId="2" xfId="1" applyFont="1" applyFill="1" applyBorder="1" applyAlignment="1">
      <alignment horizontal="right"/>
    </xf>
    <xf numFmtId="0" fontId="7" fillId="10" borderId="5" xfId="4" applyNumberFormat="1" applyFont="1" applyFill="1" applyBorder="1" applyAlignment="1">
      <alignment horizontal="center" vertical="center"/>
    </xf>
    <xf numFmtId="42" fontId="7" fillId="10" borderId="5" xfId="4" applyFont="1" applyFill="1" applyBorder="1" applyAlignment="1">
      <alignment vertical="center"/>
    </xf>
    <xf numFmtId="41" fontId="8" fillId="10" borderId="2" xfId="1" applyFont="1" applyFill="1" applyBorder="1" applyAlignment="1">
      <alignment horizontal="center" vertical="center"/>
    </xf>
    <xf numFmtId="3" fontId="8" fillId="10" borderId="2" xfId="0" applyNumberFormat="1" applyFont="1" applyFill="1" applyBorder="1" applyAlignment="1">
      <alignment horizontal="center" vertical="center" wrapText="1"/>
    </xf>
    <xf numFmtId="14" fontId="8" fillId="10" borderId="2" xfId="0" applyNumberFormat="1" applyFont="1" applyFill="1" applyBorder="1" applyAlignment="1">
      <alignment vertical="center"/>
    </xf>
    <xf numFmtId="0" fontId="11" fillId="10" borderId="8" xfId="0" applyFont="1" applyFill="1" applyBorder="1"/>
    <xf numFmtId="0" fontId="7" fillId="10" borderId="9" xfId="0" applyFont="1" applyFill="1" applyBorder="1" applyAlignment="1">
      <alignment horizontal="center" vertical="center" wrapText="1"/>
    </xf>
    <xf numFmtId="14" fontId="8" fillId="10" borderId="11" xfId="0" applyNumberFormat="1" applyFont="1" applyFill="1" applyBorder="1"/>
    <xf numFmtId="14" fontId="7" fillId="10" borderId="1" xfId="0" applyNumberFormat="1" applyFont="1" applyFill="1" applyBorder="1" applyAlignment="1">
      <alignment horizontal="center" vertical="center"/>
    </xf>
    <xf numFmtId="0" fontId="0" fillId="0" borderId="11" xfId="0" applyBorder="1"/>
    <xf numFmtId="42" fontId="7" fillId="0" borderId="5" xfId="4" applyFont="1" applyBorder="1" applyAlignment="1">
      <alignment vertical="center"/>
    </xf>
    <xf numFmtId="14"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xf>
    <xf numFmtId="49" fontId="7" fillId="0" borderId="1" xfId="0" applyNumberFormat="1" applyFont="1" applyBorder="1" applyAlignment="1">
      <alignment horizontal="center" vertical="center"/>
    </xf>
    <xf numFmtId="0" fontId="0" fillId="0" borderId="5" xfId="0" applyBorder="1"/>
    <xf numFmtId="0" fontId="16" fillId="0" borderId="5" xfId="0" applyFont="1" applyBorder="1"/>
    <xf numFmtId="14" fontId="8" fillId="10" borderId="2" xfId="0" applyNumberFormat="1" applyFont="1" applyFill="1" applyBorder="1"/>
    <xf numFmtId="0" fontId="7" fillId="10" borderId="12" xfId="0" applyFont="1" applyFill="1" applyBorder="1" applyAlignment="1">
      <alignment horizontal="center" vertical="center" wrapText="1"/>
    </xf>
    <xf numFmtId="1" fontId="8" fillId="10" borderId="1" xfId="0" applyNumberFormat="1" applyFont="1" applyFill="1" applyBorder="1" applyAlignment="1">
      <alignment horizontal="center"/>
    </xf>
    <xf numFmtId="14" fontId="7" fillId="0" borderId="5" xfId="0" applyNumberFormat="1" applyFont="1" applyBorder="1" applyAlignment="1">
      <alignment horizontal="right" vertical="center"/>
    </xf>
    <xf numFmtId="14" fontId="7" fillId="0" borderId="5" xfId="0" applyNumberFormat="1" applyFont="1" applyBorder="1" applyAlignment="1">
      <alignment horizontal="center" vertical="center" wrapText="1"/>
    </xf>
    <xf numFmtId="0" fontId="11" fillId="0" borderId="13" xfId="0" applyFont="1" applyBorder="1"/>
    <xf numFmtId="14" fontId="7" fillId="0" borderId="5" xfId="4" applyNumberFormat="1" applyFont="1" applyBorder="1" applyAlignment="1">
      <alignment vertical="center"/>
    </xf>
    <xf numFmtId="3" fontId="10" fillId="0" borderId="7" xfId="0" applyNumberFormat="1" applyFont="1" applyBorder="1"/>
  </cellXfs>
  <cellStyles count="5">
    <cellStyle name="Hipervínculo" xfId="3" builtinId="8"/>
    <cellStyle name="Millares [0]" xfId="1" builtinId="6"/>
    <cellStyle name="Moneda [0]" xfId="2" builtinId="7"/>
    <cellStyle name="Moneda [0] 2" xfId="4" xr:uid="{DB897EBC-E79E-45F9-BBBC-5204B1BBCCCF}"/>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898239&amp;isFromPublicArea=True&amp;isModal=Fals" TargetMode="External"/><Relationship Id="rId3" Type="http://schemas.openxmlformats.org/officeDocument/2006/relationships/hyperlink" Target="javascript:void(0);" TargetMode="External"/><Relationship Id="rId7" Type="http://schemas.openxmlformats.org/officeDocument/2006/relationships/hyperlink" Target="https://community.secop.gov.co/Public/Tendering/OpportunityDetail/Index?noticeUID=CO1.NTC.5897891&amp;isFromPublicArea=True&amp;isModal=False" TargetMode="External"/><Relationship Id="rId2" Type="http://schemas.openxmlformats.org/officeDocument/2006/relationships/hyperlink" Target="javascript:void(0);" TargetMode="External"/><Relationship Id="rId1" Type="http://schemas.openxmlformats.org/officeDocument/2006/relationships/hyperlink" Target="javascript:void(0);" TargetMode="External"/><Relationship Id="rId6" Type="http://schemas.openxmlformats.org/officeDocument/2006/relationships/hyperlink" Target="https://community.secop.gov.co/Public/Tendering/OpportunityDetail/Index?noticeUID=CO1.NTC.5899107&amp;isFromPublicArea=True&amp;isModal=False" TargetMode="External"/><Relationship Id="rId5" Type="http://schemas.openxmlformats.org/officeDocument/2006/relationships/hyperlink" Target="https://community.secop.gov.co/Public/Tendering/OpportunityDetail/Index?noticeUID=CO1.NTC.5783480&amp;isFromPublicArea=True&amp;isModal=False" TargetMode="External"/><Relationship Id="rId10" Type="http://schemas.openxmlformats.org/officeDocument/2006/relationships/hyperlink" Target="https://community.secop.gov.co/Public/Tendering/OpportunityDetail/Index?noticeUID=CO1.NTC.5903065&amp;isFromPublicArea=True&amp;isModal=False" TargetMode="External"/><Relationship Id="rId4" Type="http://schemas.openxmlformats.org/officeDocument/2006/relationships/hyperlink" Target="javascript:void(0);" TargetMode="External"/><Relationship Id="rId9" Type="http://schemas.openxmlformats.org/officeDocument/2006/relationships/hyperlink" Target="https://community.secop.gov.co/Public/Tendering/OpportunityDetail/Index?noticeUID=CO1.NTC.588839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2080-FA19-4DF6-95FA-DFEF83609963}">
  <dimension ref="A1:AJ104"/>
  <sheetViews>
    <sheetView tabSelected="1" workbookViewId="0">
      <pane ySplit="1" topLeftCell="A3" activePane="bottomLeft" state="frozen"/>
      <selection activeCell="AE1" sqref="AE1"/>
      <selection pane="bottomLeft" activeCell="AI1" sqref="AI1"/>
    </sheetView>
  </sheetViews>
  <sheetFormatPr baseColWidth="10" defaultColWidth="11.42578125" defaultRowHeight="15" x14ac:dyDescent="0.25"/>
  <cols>
    <col min="1" max="1" width="9.85546875" customWidth="1"/>
    <col min="2" max="2" width="10.42578125" customWidth="1"/>
    <col min="3" max="3" width="14.28515625" customWidth="1"/>
    <col min="4" max="4" width="22.28515625" customWidth="1"/>
    <col min="5" max="5" width="33.140625" customWidth="1"/>
    <col min="6" max="6" width="42.7109375" customWidth="1"/>
    <col min="7" max="7" width="28.42578125" customWidth="1"/>
    <col min="8" max="8" width="28.5703125" customWidth="1"/>
    <col min="9" max="9" width="37.7109375" customWidth="1"/>
    <col min="10" max="10" width="64.5703125" customWidth="1"/>
    <col min="11" max="11" width="46.42578125" customWidth="1"/>
    <col min="12" max="12" width="15.42578125" customWidth="1"/>
    <col min="13" max="15" width="15.85546875" customWidth="1"/>
    <col min="16" max="16" width="16.85546875" customWidth="1"/>
    <col min="17" max="17" width="25.5703125" customWidth="1"/>
    <col min="18" max="18" width="20" customWidth="1"/>
    <col min="19" max="19" width="20.85546875" customWidth="1"/>
    <col min="20" max="20" width="16.5703125" customWidth="1"/>
    <col min="21" max="21" width="12.5703125" customWidth="1"/>
    <col min="22" max="22" width="17.7109375" customWidth="1"/>
    <col min="23" max="23" width="13.7109375" customWidth="1"/>
    <col min="24" max="24" width="11.7109375" customWidth="1"/>
    <col min="25" max="25" width="14.28515625" customWidth="1"/>
    <col min="26" max="26" width="17.42578125" customWidth="1"/>
    <col min="27" max="27" width="19.7109375" customWidth="1"/>
    <col min="28" max="28" width="13.42578125" customWidth="1"/>
    <col min="29" max="29" width="14.28515625" customWidth="1"/>
    <col min="30" max="30" width="43.7109375" customWidth="1"/>
    <col min="31" max="31" width="17.5703125" customWidth="1"/>
    <col min="32" max="32" width="22.28515625" customWidth="1"/>
    <col min="33" max="33" width="14.28515625" customWidth="1"/>
    <col min="34" max="34" width="18.28515625" customWidth="1"/>
    <col min="35" max="35" width="58" customWidth="1"/>
    <col min="36" max="36" width="34.85546875" customWidth="1"/>
  </cols>
  <sheetData>
    <row r="1" spans="1:36" s="18" customFormat="1" ht="51" customHeight="1" x14ac:dyDescent="0.25">
      <c r="A1" s="1" t="s">
        <v>0</v>
      </c>
      <c r="B1" s="1" t="s">
        <v>1</v>
      </c>
      <c r="C1" s="1" t="s">
        <v>2</v>
      </c>
      <c r="D1" s="2" t="s">
        <v>3</v>
      </c>
      <c r="E1" s="2" t="s">
        <v>4</v>
      </c>
      <c r="F1" s="2" t="s">
        <v>5</v>
      </c>
      <c r="G1" s="2" t="s">
        <v>6</v>
      </c>
      <c r="H1" s="3" t="s">
        <v>7</v>
      </c>
      <c r="I1" s="3" t="s">
        <v>8</v>
      </c>
      <c r="J1" s="2" t="s">
        <v>9</v>
      </c>
      <c r="K1" s="4" t="s">
        <v>10</v>
      </c>
      <c r="L1" s="4" t="s">
        <v>11</v>
      </c>
      <c r="M1" s="5" t="s">
        <v>12</v>
      </c>
      <c r="N1" s="5" t="s">
        <v>13</v>
      </c>
      <c r="O1" s="5" t="s">
        <v>14</v>
      </c>
      <c r="P1" s="6" t="s">
        <v>15</v>
      </c>
      <c r="Q1" s="7" t="s">
        <v>16</v>
      </c>
      <c r="R1" s="7" t="s">
        <v>17</v>
      </c>
      <c r="S1" s="6" t="s">
        <v>18</v>
      </c>
      <c r="T1" s="8" t="s">
        <v>19</v>
      </c>
      <c r="U1" s="9" t="s">
        <v>20</v>
      </c>
      <c r="V1" s="9" t="s">
        <v>21</v>
      </c>
      <c r="W1" s="10" t="s">
        <v>22</v>
      </c>
      <c r="X1" s="11" t="s">
        <v>23</v>
      </c>
      <c r="Y1" s="11" t="s">
        <v>24</v>
      </c>
      <c r="Z1" s="8" t="s">
        <v>25</v>
      </c>
      <c r="AA1" s="12" t="s">
        <v>26</v>
      </c>
      <c r="AB1" s="13" t="s">
        <v>27</v>
      </c>
      <c r="AC1" s="14" t="s">
        <v>28</v>
      </c>
      <c r="AD1" s="14" t="s">
        <v>29</v>
      </c>
      <c r="AE1" s="14" t="s">
        <v>30</v>
      </c>
      <c r="AF1" s="7" t="s">
        <v>16</v>
      </c>
      <c r="AG1" s="7" t="s">
        <v>31</v>
      </c>
      <c r="AH1" s="15" t="s">
        <v>32</v>
      </c>
      <c r="AI1" s="16" t="s">
        <v>33</v>
      </c>
      <c r="AJ1" s="17" t="s">
        <v>34</v>
      </c>
    </row>
    <row r="2" spans="1:36" s="18" customFormat="1" ht="41.25" customHeight="1" x14ac:dyDescent="0.25">
      <c r="A2" s="19">
        <v>1</v>
      </c>
      <c r="B2" s="20">
        <v>2024</v>
      </c>
      <c r="C2" s="21">
        <v>103252</v>
      </c>
      <c r="D2" s="21" t="s">
        <v>35</v>
      </c>
      <c r="E2" s="22" t="s">
        <v>36</v>
      </c>
      <c r="F2" s="23" t="s">
        <v>37</v>
      </c>
      <c r="G2" s="23" t="s">
        <v>38</v>
      </c>
      <c r="H2" s="23" t="s">
        <v>39</v>
      </c>
      <c r="I2" s="24" t="s">
        <v>40</v>
      </c>
      <c r="J2" s="25" t="s">
        <v>41</v>
      </c>
      <c r="K2" s="26" t="s">
        <v>42</v>
      </c>
      <c r="L2" s="27">
        <v>52980117</v>
      </c>
      <c r="M2" s="21">
        <v>874</v>
      </c>
      <c r="N2" s="28">
        <v>45336</v>
      </c>
      <c r="O2" s="29">
        <v>14400000</v>
      </c>
      <c r="P2" s="30">
        <v>45345</v>
      </c>
      <c r="Q2" s="21" t="s">
        <v>43</v>
      </c>
      <c r="R2" s="31">
        <v>45348</v>
      </c>
      <c r="S2" s="32" t="s">
        <v>44</v>
      </c>
      <c r="T2" s="33">
        <v>45348</v>
      </c>
      <c r="U2" s="34">
        <v>14400000</v>
      </c>
      <c r="V2" s="29">
        <f>U2/4</f>
        <v>3600000</v>
      </c>
      <c r="W2" s="35">
        <v>1030</v>
      </c>
      <c r="X2" s="36"/>
      <c r="Y2" s="29">
        <v>14400000</v>
      </c>
      <c r="Z2" s="37">
        <v>45468</v>
      </c>
      <c r="AA2" s="38" t="s">
        <v>45</v>
      </c>
      <c r="AB2" s="38" t="s">
        <v>46</v>
      </c>
      <c r="AC2" s="38" t="s">
        <v>150</v>
      </c>
      <c r="AD2" s="38" t="s">
        <v>150</v>
      </c>
      <c r="AE2" s="38" t="s">
        <v>150</v>
      </c>
      <c r="AF2" s="38" t="s">
        <v>150</v>
      </c>
      <c r="AG2" s="38" t="s">
        <v>150</v>
      </c>
      <c r="AH2" s="40" t="s">
        <v>47</v>
      </c>
      <c r="AI2" s="21" t="s">
        <v>48</v>
      </c>
      <c r="AJ2" s="41">
        <v>20245920002143</v>
      </c>
    </row>
    <row r="3" spans="1:36" s="18" customFormat="1" ht="40.5" customHeight="1" x14ac:dyDescent="0.25">
      <c r="A3" s="19">
        <v>2</v>
      </c>
      <c r="B3" s="20">
        <v>2024</v>
      </c>
      <c r="C3" s="21">
        <v>103100</v>
      </c>
      <c r="D3" s="21" t="s">
        <v>49</v>
      </c>
      <c r="E3" s="22" t="s">
        <v>50</v>
      </c>
      <c r="F3" s="23" t="s">
        <v>37</v>
      </c>
      <c r="G3" s="23" t="s">
        <v>38</v>
      </c>
      <c r="H3" s="23" t="s">
        <v>51</v>
      </c>
      <c r="I3" s="24" t="s">
        <v>52</v>
      </c>
      <c r="J3" s="42" t="s">
        <v>53</v>
      </c>
      <c r="K3" s="26" t="s">
        <v>54</v>
      </c>
      <c r="L3" s="27">
        <v>1023035938</v>
      </c>
      <c r="M3" s="21">
        <v>891</v>
      </c>
      <c r="N3" s="28">
        <v>45336</v>
      </c>
      <c r="O3" s="29">
        <v>57600000</v>
      </c>
      <c r="P3" s="30">
        <v>45345</v>
      </c>
      <c r="Q3" s="21" t="s">
        <v>55</v>
      </c>
      <c r="R3" s="31">
        <v>45348</v>
      </c>
      <c r="S3" s="32" t="s">
        <v>44</v>
      </c>
      <c r="T3" s="33">
        <v>45349</v>
      </c>
      <c r="U3" s="34">
        <v>26400000</v>
      </c>
      <c r="V3" s="29">
        <f t="shared" ref="V3:V66" si="0">U3/4</f>
        <v>6600000</v>
      </c>
      <c r="W3" s="43">
        <v>1031</v>
      </c>
      <c r="X3" s="36"/>
      <c r="Y3" s="29">
        <v>11520000</v>
      </c>
      <c r="Z3" s="37">
        <v>45469</v>
      </c>
      <c r="AA3" s="38" t="s">
        <v>45</v>
      </c>
      <c r="AB3" s="44" t="s">
        <v>46</v>
      </c>
      <c r="AC3" s="38" t="s">
        <v>150</v>
      </c>
      <c r="AD3" s="38" t="s">
        <v>150</v>
      </c>
      <c r="AE3" s="38" t="s">
        <v>150</v>
      </c>
      <c r="AF3" s="38" t="s">
        <v>150</v>
      </c>
      <c r="AG3" s="38" t="s">
        <v>150</v>
      </c>
      <c r="AH3" s="40" t="s">
        <v>47</v>
      </c>
      <c r="AI3" s="21" t="s">
        <v>56</v>
      </c>
      <c r="AJ3" s="41">
        <v>20245920002973</v>
      </c>
    </row>
    <row r="4" spans="1:36" s="18" customFormat="1" ht="45" x14ac:dyDescent="0.25">
      <c r="A4" s="19">
        <v>3</v>
      </c>
      <c r="B4" s="20">
        <v>2024</v>
      </c>
      <c r="C4" s="21">
        <v>103242</v>
      </c>
      <c r="D4" s="21" t="s">
        <v>57</v>
      </c>
      <c r="E4" s="22" t="s">
        <v>36</v>
      </c>
      <c r="F4" s="23" t="s">
        <v>37</v>
      </c>
      <c r="G4" s="23" t="s">
        <v>38</v>
      </c>
      <c r="H4" s="23" t="s">
        <v>58</v>
      </c>
      <c r="I4" s="24" t="s">
        <v>59</v>
      </c>
      <c r="J4" s="25" t="s">
        <v>60</v>
      </c>
      <c r="K4" s="26" t="s">
        <v>61</v>
      </c>
      <c r="L4" s="27">
        <v>1010193069</v>
      </c>
      <c r="M4" s="21">
        <v>878</v>
      </c>
      <c r="N4" s="28">
        <v>45336</v>
      </c>
      <c r="O4" s="29">
        <v>22000000</v>
      </c>
      <c r="P4" s="30">
        <v>45348</v>
      </c>
      <c r="Q4" s="21" t="s">
        <v>62</v>
      </c>
      <c r="R4" s="31">
        <v>45349</v>
      </c>
      <c r="S4" s="32" t="s">
        <v>44</v>
      </c>
      <c r="T4" s="33">
        <v>45348</v>
      </c>
      <c r="U4" s="34">
        <v>22000000</v>
      </c>
      <c r="V4" s="29">
        <f t="shared" si="0"/>
        <v>5500000</v>
      </c>
      <c r="W4" s="43">
        <v>1028</v>
      </c>
      <c r="X4" s="36"/>
      <c r="Y4" s="29">
        <v>22000000</v>
      </c>
      <c r="Z4" s="37">
        <v>45469</v>
      </c>
      <c r="AA4" s="38" t="s">
        <v>45</v>
      </c>
      <c r="AB4" s="38" t="s">
        <v>46</v>
      </c>
      <c r="AC4" s="38" t="s">
        <v>150</v>
      </c>
      <c r="AD4" s="38" t="s">
        <v>150</v>
      </c>
      <c r="AE4" s="38" t="s">
        <v>150</v>
      </c>
      <c r="AF4" s="38" t="s">
        <v>150</v>
      </c>
      <c r="AG4" s="38" t="s">
        <v>150</v>
      </c>
      <c r="AH4" s="40" t="s">
        <v>47</v>
      </c>
      <c r="AI4" s="45" t="s">
        <v>48</v>
      </c>
      <c r="AJ4" s="46">
        <v>20245920002153</v>
      </c>
    </row>
    <row r="5" spans="1:36" s="18" customFormat="1" ht="42.75" customHeight="1" x14ac:dyDescent="0.25">
      <c r="A5" s="19">
        <v>4</v>
      </c>
      <c r="B5" s="20">
        <v>2024</v>
      </c>
      <c r="C5" s="21">
        <v>103095</v>
      </c>
      <c r="D5" s="21" t="s">
        <v>63</v>
      </c>
      <c r="E5" s="22" t="s">
        <v>50</v>
      </c>
      <c r="F5" s="23" t="s">
        <v>37</v>
      </c>
      <c r="G5" s="23" t="s">
        <v>38</v>
      </c>
      <c r="H5" s="23" t="s">
        <v>64</v>
      </c>
      <c r="I5" s="24" t="s">
        <v>65</v>
      </c>
      <c r="J5" s="25" t="s">
        <v>66</v>
      </c>
      <c r="K5" s="26" t="s">
        <v>67</v>
      </c>
      <c r="L5" s="27">
        <v>20800560</v>
      </c>
      <c r="M5" s="21">
        <v>892</v>
      </c>
      <c r="N5" s="28">
        <v>45336</v>
      </c>
      <c r="O5" s="29">
        <v>26400000</v>
      </c>
      <c r="P5" s="30">
        <v>45345</v>
      </c>
      <c r="Q5" s="21" t="s">
        <v>68</v>
      </c>
      <c r="R5" s="31">
        <v>45352</v>
      </c>
      <c r="S5" s="32" t="s">
        <v>44</v>
      </c>
      <c r="T5" s="33">
        <v>45352</v>
      </c>
      <c r="U5" s="34">
        <v>26400000</v>
      </c>
      <c r="V5" s="29">
        <f t="shared" si="0"/>
        <v>6600000</v>
      </c>
      <c r="W5" s="47">
        <v>1022</v>
      </c>
      <c r="X5" s="36"/>
      <c r="Y5" s="29">
        <v>26400000</v>
      </c>
      <c r="Z5" s="37">
        <v>45473</v>
      </c>
      <c r="AA5" s="38" t="s">
        <v>45</v>
      </c>
      <c r="AB5" s="38" t="s">
        <v>46</v>
      </c>
      <c r="AC5" s="38" t="s">
        <v>150</v>
      </c>
      <c r="AD5" s="38" t="s">
        <v>150</v>
      </c>
      <c r="AE5" s="38" t="s">
        <v>150</v>
      </c>
      <c r="AF5" s="38" t="s">
        <v>150</v>
      </c>
      <c r="AG5" s="38" t="s">
        <v>150</v>
      </c>
      <c r="AH5" s="40" t="s">
        <v>47</v>
      </c>
      <c r="AI5" s="21" t="s">
        <v>69</v>
      </c>
      <c r="AJ5" s="41">
        <v>20245920002293</v>
      </c>
    </row>
    <row r="6" spans="1:36" s="18" customFormat="1" ht="33.75" x14ac:dyDescent="0.25">
      <c r="A6" s="19">
        <v>5</v>
      </c>
      <c r="B6" s="20">
        <v>2024</v>
      </c>
      <c r="C6" s="21">
        <v>103149</v>
      </c>
      <c r="D6" s="21" t="s">
        <v>70</v>
      </c>
      <c r="E6" s="22" t="s">
        <v>71</v>
      </c>
      <c r="F6" s="23" t="s">
        <v>37</v>
      </c>
      <c r="G6" s="23" t="s">
        <v>38</v>
      </c>
      <c r="H6" s="23" t="s">
        <v>72</v>
      </c>
      <c r="I6" s="24" t="s">
        <v>73</v>
      </c>
      <c r="J6" s="25" t="s">
        <v>74</v>
      </c>
      <c r="K6" s="26" t="s">
        <v>75</v>
      </c>
      <c r="L6" s="27">
        <v>11795468</v>
      </c>
      <c r="M6" s="21">
        <v>887</v>
      </c>
      <c r="N6" s="28">
        <v>45336</v>
      </c>
      <c r="O6" s="29">
        <v>46080000</v>
      </c>
      <c r="P6" s="30">
        <v>45349</v>
      </c>
      <c r="Q6" s="21" t="s">
        <v>76</v>
      </c>
      <c r="R6" s="31">
        <v>45351</v>
      </c>
      <c r="S6" s="32" t="s">
        <v>44</v>
      </c>
      <c r="T6" s="33">
        <v>45352</v>
      </c>
      <c r="U6" s="34">
        <v>11520000</v>
      </c>
      <c r="V6" s="29">
        <f t="shared" si="0"/>
        <v>2880000</v>
      </c>
      <c r="W6" s="35">
        <v>1044</v>
      </c>
      <c r="X6" s="36"/>
      <c r="Y6" s="29">
        <v>11520000</v>
      </c>
      <c r="Z6" s="37">
        <v>45473</v>
      </c>
      <c r="AA6" s="38" t="s">
        <v>45</v>
      </c>
      <c r="AB6" s="38" t="s">
        <v>46</v>
      </c>
      <c r="AC6" s="38" t="s">
        <v>150</v>
      </c>
      <c r="AD6" s="38" t="s">
        <v>150</v>
      </c>
      <c r="AE6" s="38" t="s">
        <v>150</v>
      </c>
      <c r="AF6" s="38" t="s">
        <v>150</v>
      </c>
      <c r="AG6" s="38" t="s">
        <v>150</v>
      </c>
      <c r="AH6" s="40" t="s">
        <v>47</v>
      </c>
      <c r="AI6" s="21" t="s">
        <v>77</v>
      </c>
      <c r="AJ6" s="48" t="s">
        <v>78</v>
      </c>
    </row>
    <row r="7" spans="1:36" s="18" customFormat="1" ht="33.75" x14ac:dyDescent="0.25">
      <c r="A7" s="19">
        <v>6</v>
      </c>
      <c r="B7" s="20">
        <v>2024</v>
      </c>
      <c r="C7" s="21">
        <v>103231</v>
      </c>
      <c r="D7" s="21" t="s">
        <v>79</v>
      </c>
      <c r="E7" s="22" t="s">
        <v>80</v>
      </c>
      <c r="F7" s="23" t="s">
        <v>37</v>
      </c>
      <c r="G7" s="23" t="s">
        <v>38</v>
      </c>
      <c r="H7" s="23" t="s">
        <v>81</v>
      </c>
      <c r="I7" s="24" t="s">
        <v>82</v>
      </c>
      <c r="J7" s="25" t="s">
        <v>83</v>
      </c>
      <c r="K7" s="26" t="s">
        <v>84</v>
      </c>
      <c r="L7" s="27">
        <v>4136179</v>
      </c>
      <c r="M7" s="21">
        <v>884</v>
      </c>
      <c r="N7" s="28">
        <v>45336</v>
      </c>
      <c r="O7" s="29">
        <v>115200000</v>
      </c>
      <c r="P7" s="30">
        <v>45345</v>
      </c>
      <c r="Q7" s="21" t="s">
        <v>85</v>
      </c>
      <c r="R7" s="31">
        <v>45348</v>
      </c>
      <c r="S7" s="32" t="s">
        <v>44</v>
      </c>
      <c r="T7" s="33">
        <v>45348</v>
      </c>
      <c r="U7" s="34">
        <v>11520000</v>
      </c>
      <c r="V7" s="29">
        <f t="shared" si="0"/>
        <v>2880000</v>
      </c>
      <c r="W7" s="43">
        <v>1023</v>
      </c>
      <c r="X7" s="36"/>
      <c r="Y7" s="29">
        <v>11520000</v>
      </c>
      <c r="Z7" s="37">
        <v>45468</v>
      </c>
      <c r="AA7" s="38" t="s">
        <v>45</v>
      </c>
      <c r="AB7" s="38" t="s">
        <v>46</v>
      </c>
      <c r="AC7" s="38" t="s">
        <v>150</v>
      </c>
      <c r="AD7" s="38" t="s">
        <v>150</v>
      </c>
      <c r="AE7" s="38" t="s">
        <v>150</v>
      </c>
      <c r="AF7" s="38" t="s">
        <v>150</v>
      </c>
      <c r="AG7" s="38" t="s">
        <v>150</v>
      </c>
      <c r="AH7" s="40" t="s">
        <v>47</v>
      </c>
      <c r="AI7" s="21" t="s">
        <v>86</v>
      </c>
      <c r="AJ7" s="41">
        <v>20245920002473</v>
      </c>
    </row>
    <row r="8" spans="1:36" s="18" customFormat="1" ht="48" customHeight="1" x14ac:dyDescent="0.25">
      <c r="A8" s="19">
        <v>7</v>
      </c>
      <c r="B8" s="20">
        <v>2024</v>
      </c>
      <c r="C8" s="21">
        <v>103231</v>
      </c>
      <c r="D8" s="21" t="s">
        <v>87</v>
      </c>
      <c r="E8" s="22" t="s">
        <v>80</v>
      </c>
      <c r="F8" s="23" t="s">
        <v>37</v>
      </c>
      <c r="G8" s="23" t="s">
        <v>38</v>
      </c>
      <c r="H8" s="23" t="s">
        <v>88</v>
      </c>
      <c r="I8" s="24" t="s">
        <v>89</v>
      </c>
      <c r="J8" s="25" t="s">
        <v>83</v>
      </c>
      <c r="K8" s="26" t="s">
        <v>90</v>
      </c>
      <c r="L8" s="27">
        <v>1033779278</v>
      </c>
      <c r="M8" s="21">
        <v>884</v>
      </c>
      <c r="N8" s="28">
        <v>45336</v>
      </c>
      <c r="O8" s="29">
        <v>115200000</v>
      </c>
      <c r="P8" s="30">
        <v>45345</v>
      </c>
      <c r="Q8" s="21" t="s">
        <v>91</v>
      </c>
      <c r="R8" s="31">
        <v>45349</v>
      </c>
      <c r="S8" s="32" t="s">
        <v>44</v>
      </c>
      <c r="T8" s="33">
        <v>45349</v>
      </c>
      <c r="U8" s="34">
        <v>11520000</v>
      </c>
      <c r="V8" s="29">
        <f t="shared" si="0"/>
        <v>2880000</v>
      </c>
      <c r="W8" s="43">
        <v>1024</v>
      </c>
      <c r="X8" s="36"/>
      <c r="Y8" s="29">
        <v>11520000</v>
      </c>
      <c r="Z8" s="37">
        <v>45469</v>
      </c>
      <c r="AA8" s="38" t="s">
        <v>45</v>
      </c>
      <c r="AB8" s="38" t="s">
        <v>46</v>
      </c>
      <c r="AC8" s="38" t="s">
        <v>150</v>
      </c>
      <c r="AD8" s="38" t="s">
        <v>150</v>
      </c>
      <c r="AE8" s="38" t="s">
        <v>150</v>
      </c>
      <c r="AF8" s="38" t="s">
        <v>150</v>
      </c>
      <c r="AG8" s="38" t="s">
        <v>150</v>
      </c>
      <c r="AH8" s="40" t="s">
        <v>47</v>
      </c>
      <c r="AI8" s="21" t="s">
        <v>86</v>
      </c>
      <c r="AJ8" s="41">
        <v>20245920002473</v>
      </c>
    </row>
    <row r="9" spans="1:36" s="18" customFormat="1" ht="33.75" x14ac:dyDescent="0.25">
      <c r="A9" s="19">
        <v>8</v>
      </c>
      <c r="B9" s="20">
        <v>2024</v>
      </c>
      <c r="C9" s="21">
        <v>103231</v>
      </c>
      <c r="D9" s="21" t="s">
        <v>92</v>
      </c>
      <c r="E9" s="22" t="s">
        <v>80</v>
      </c>
      <c r="F9" s="23" t="s">
        <v>37</v>
      </c>
      <c r="G9" s="23" t="s">
        <v>38</v>
      </c>
      <c r="H9" s="23" t="s">
        <v>93</v>
      </c>
      <c r="I9" s="24" t="s">
        <v>94</v>
      </c>
      <c r="J9" s="25" t="s">
        <v>83</v>
      </c>
      <c r="K9" s="26" t="s">
        <v>95</v>
      </c>
      <c r="L9" s="27">
        <v>3201826</v>
      </c>
      <c r="M9" s="21">
        <v>884</v>
      </c>
      <c r="N9" s="28">
        <v>45336</v>
      </c>
      <c r="O9" s="29">
        <v>115200000</v>
      </c>
      <c r="P9" s="30">
        <v>45345</v>
      </c>
      <c r="Q9" s="21" t="s">
        <v>96</v>
      </c>
      <c r="R9" s="31">
        <v>45348</v>
      </c>
      <c r="S9" s="32" t="s">
        <v>44</v>
      </c>
      <c r="T9" s="33">
        <v>45348</v>
      </c>
      <c r="U9" s="34">
        <v>11520000</v>
      </c>
      <c r="V9" s="29">
        <f t="shared" si="0"/>
        <v>2880000</v>
      </c>
      <c r="W9" s="43">
        <v>1025</v>
      </c>
      <c r="X9" s="36"/>
      <c r="Y9" s="29">
        <v>11520000</v>
      </c>
      <c r="Z9" s="37">
        <v>45468</v>
      </c>
      <c r="AA9" s="38" t="s">
        <v>45</v>
      </c>
      <c r="AB9" s="38" t="s">
        <v>46</v>
      </c>
      <c r="AC9" s="38" t="s">
        <v>150</v>
      </c>
      <c r="AD9" s="38" t="s">
        <v>150</v>
      </c>
      <c r="AE9" s="38" t="s">
        <v>150</v>
      </c>
      <c r="AF9" s="38" t="s">
        <v>150</v>
      </c>
      <c r="AG9" s="38" t="s">
        <v>150</v>
      </c>
      <c r="AH9" s="40" t="s">
        <v>47</v>
      </c>
      <c r="AI9" s="21" t="s">
        <v>86</v>
      </c>
      <c r="AJ9" s="41">
        <v>20245920002473</v>
      </c>
    </row>
    <row r="10" spans="1:36" s="18" customFormat="1" ht="47.25" customHeight="1" x14ac:dyDescent="0.25">
      <c r="A10" s="19">
        <v>9</v>
      </c>
      <c r="B10" s="20">
        <v>2024</v>
      </c>
      <c r="C10" s="21">
        <v>103231</v>
      </c>
      <c r="D10" s="21" t="s">
        <v>97</v>
      </c>
      <c r="E10" s="22" t="s">
        <v>80</v>
      </c>
      <c r="F10" s="23" t="s">
        <v>37</v>
      </c>
      <c r="G10" s="23" t="s">
        <v>38</v>
      </c>
      <c r="H10" s="23" t="s">
        <v>98</v>
      </c>
      <c r="I10" s="24" t="s">
        <v>99</v>
      </c>
      <c r="J10" s="25" t="s">
        <v>83</v>
      </c>
      <c r="K10" s="26" t="s">
        <v>100</v>
      </c>
      <c r="L10" s="27">
        <v>79116321</v>
      </c>
      <c r="M10" s="21">
        <v>884</v>
      </c>
      <c r="N10" s="28">
        <v>45336</v>
      </c>
      <c r="O10" s="29">
        <v>115200000</v>
      </c>
      <c r="P10" s="30">
        <v>45345</v>
      </c>
      <c r="Q10" s="21" t="s">
        <v>101</v>
      </c>
      <c r="R10" s="31">
        <v>45348</v>
      </c>
      <c r="S10" s="32" t="s">
        <v>44</v>
      </c>
      <c r="T10" s="33">
        <v>45348</v>
      </c>
      <c r="U10" s="34">
        <v>11520000</v>
      </c>
      <c r="V10" s="29">
        <f t="shared" si="0"/>
        <v>2880000</v>
      </c>
      <c r="W10" s="43">
        <v>1026</v>
      </c>
      <c r="X10" s="36"/>
      <c r="Y10" s="29">
        <v>11520000</v>
      </c>
      <c r="Z10" s="37">
        <v>45468</v>
      </c>
      <c r="AA10" s="38" t="s">
        <v>45</v>
      </c>
      <c r="AB10" s="38" t="s">
        <v>46</v>
      </c>
      <c r="AC10" s="38" t="s">
        <v>150</v>
      </c>
      <c r="AD10" s="38" t="s">
        <v>150</v>
      </c>
      <c r="AE10" s="38" t="s">
        <v>150</v>
      </c>
      <c r="AF10" s="38" t="s">
        <v>150</v>
      </c>
      <c r="AG10" s="38" t="s">
        <v>150</v>
      </c>
      <c r="AH10" s="40" t="s">
        <v>47</v>
      </c>
      <c r="AI10" s="21" t="s">
        <v>86</v>
      </c>
      <c r="AJ10" s="41">
        <v>20245920002473</v>
      </c>
    </row>
    <row r="11" spans="1:36" s="18" customFormat="1" ht="45.75" customHeight="1" x14ac:dyDescent="0.25">
      <c r="A11" s="19">
        <v>10</v>
      </c>
      <c r="B11" s="20">
        <v>2024</v>
      </c>
      <c r="C11" s="21">
        <v>103347</v>
      </c>
      <c r="D11" s="21" t="s">
        <v>102</v>
      </c>
      <c r="E11" s="22" t="s">
        <v>103</v>
      </c>
      <c r="F11" s="23" t="s">
        <v>37</v>
      </c>
      <c r="G11" s="23" t="s">
        <v>38</v>
      </c>
      <c r="H11" s="23" t="s">
        <v>104</v>
      </c>
      <c r="I11" s="24" t="s">
        <v>105</v>
      </c>
      <c r="J11" s="25" t="s">
        <v>106</v>
      </c>
      <c r="K11" s="26" t="s">
        <v>107</v>
      </c>
      <c r="L11" s="27" t="s">
        <v>108</v>
      </c>
      <c r="M11" s="49">
        <v>894</v>
      </c>
      <c r="N11" s="28">
        <v>45338</v>
      </c>
      <c r="O11" s="29">
        <v>11520000</v>
      </c>
      <c r="P11" s="30">
        <v>45349</v>
      </c>
      <c r="Q11" s="21" t="s">
        <v>109</v>
      </c>
      <c r="R11" s="31">
        <v>45351</v>
      </c>
      <c r="S11" s="32" t="s">
        <v>44</v>
      </c>
      <c r="T11" s="33">
        <v>45351</v>
      </c>
      <c r="U11" s="34">
        <v>11520000</v>
      </c>
      <c r="V11" s="29">
        <f t="shared" si="0"/>
        <v>2880000</v>
      </c>
      <c r="W11" s="43">
        <v>1034</v>
      </c>
      <c r="X11" s="36"/>
      <c r="Y11" s="29">
        <v>11520000</v>
      </c>
      <c r="Z11" s="37">
        <v>45471</v>
      </c>
      <c r="AA11" s="38" t="s">
        <v>45</v>
      </c>
      <c r="AB11" s="38" t="s">
        <v>46</v>
      </c>
      <c r="AC11" s="38" t="s">
        <v>150</v>
      </c>
      <c r="AD11" s="38" t="s">
        <v>150</v>
      </c>
      <c r="AE11" s="38" t="s">
        <v>150</v>
      </c>
      <c r="AF11" s="38" t="s">
        <v>150</v>
      </c>
      <c r="AG11" s="38" t="s">
        <v>150</v>
      </c>
      <c r="AH11" s="40" t="s">
        <v>47</v>
      </c>
      <c r="AI11" s="21" t="s">
        <v>110</v>
      </c>
      <c r="AJ11" s="41">
        <v>20245920002063</v>
      </c>
    </row>
    <row r="12" spans="1:36" s="18" customFormat="1" ht="48" customHeight="1" x14ac:dyDescent="0.25">
      <c r="A12" s="19">
        <v>11</v>
      </c>
      <c r="B12" s="20">
        <v>2024</v>
      </c>
      <c r="C12" s="21">
        <v>103142</v>
      </c>
      <c r="D12" s="50" t="s">
        <v>111</v>
      </c>
      <c r="E12" s="22" t="s">
        <v>71</v>
      </c>
      <c r="F12" s="22" t="s">
        <v>37</v>
      </c>
      <c r="G12" s="22" t="s">
        <v>38</v>
      </c>
      <c r="H12" s="50" t="s">
        <v>112</v>
      </c>
      <c r="I12" s="24" t="s">
        <v>113</v>
      </c>
      <c r="J12" s="51" t="s">
        <v>114</v>
      </c>
      <c r="K12" s="26" t="s">
        <v>115</v>
      </c>
      <c r="L12" s="27">
        <v>1016052722</v>
      </c>
      <c r="M12" s="21">
        <v>889</v>
      </c>
      <c r="N12" s="28">
        <v>45336</v>
      </c>
      <c r="O12" s="29">
        <v>115200000</v>
      </c>
      <c r="P12" s="30">
        <v>45351</v>
      </c>
      <c r="Q12" s="21" t="s">
        <v>116</v>
      </c>
      <c r="R12" s="31">
        <v>45352</v>
      </c>
      <c r="S12" s="32" t="s">
        <v>44</v>
      </c>
      <c r="T12" s="33">
        <v>45355</v>
      </c>
      <c r="U12" s="34">
        <v>11520000</v>
      </c>
      <c r="V12" s="29">
        <f t="shared" si="0"/>
        <v>2880000</v>
      </c>
      <c r="W12" s="43">
        <v>1048</v>
      </c>
      <c r="X12" s="36"/>
      <c r="Y12" s="29">
        <v>11520000</v>
      </c>
      <c r="Z12" s="37">
        <v>45476</v>
      </c>
      <c r="AA12" s="38" t="s">
        <v>45</v>
      </c>
      <c r="AB12" s="38" t="s">
        <v>46</v>
      </c>
      <c r="AC12" s="38" t="s">
        <v>150</v>
      </c>
      <c r="AD12" s="38" t="s">
        <v>150</v>
      </c>
      <c r="AE12" s="38" t="s">
        <v>150</v>
      </c>
      <c r="AF12" s="38" t="s">
        <v>150</v>
      </c>
      <c r="AG12" s="38" t="s">
        <v>150</v>
      </c>
      <c r="AH12" s="40" t="s">
        <v>47</v>
      </c>
      <c r="AI12" s="52" t="s">
        <v>117</v>
      </c>
      <c r="AJ12" s="41">
        <v>2024592004353</v>
      </c>
    </row>
    <row r="13" spans="1:36" s="18" customFormat="1" ht="34.5" customHeight="1" x14ac:dyDescent="0.25">
      <c r="A13" s="19">
        <v>12</v>
      </c>
      <c r="B13" s="20">
        <v>2024</v>
      </c>
      <c r="C13" s="21">
        <v>103254</v>
      </c>
      <c r="D13" s="50" t="s">
        <v>118</v>
      </c>
      <c r="E13" s="22" t="s">
        <v>36</v>
      </c>
      <c r="F13" s="22" t="s">
        <v>37</v>
      </c>
      <c r="G13" s="22" t="s">
        <v>38</v>
      </c>
      <c r="H13" s="50" t="s">
        <v>119</v>
      </c>
      <c r="I13" s="24" t="s">
        <v>120</v>
      </c>
      <c r="J13" s="53" t="s">
        <v>121</v>
      </c>
      <c r="K13" s="26" t="s">
        <v>122</v>
      </c>
      <c r="L13" s="27">
        <v>79538248</v>
      </c>
      <c r="M13" s="21">
        <v>873</v>
      </c>
      <c r="N13" s="28">
        <v>45336</v>
      </c>
      <c r="O13" s="29">
        <v>11520000</v>
      </c>
      <c r="P13" s="30">
        <v>45351</v>
      </c>
      <c r="Q13" s="21" t="s">
        <v>123</v>
      </c>
      <c r="R13" s="31">
        <v>45356</v>
      </c>
      <c r="S13" s="32" t="s">
        <v>44</v>
      </c>
      <c r="T13" s="33">
        <v>45356</v>
      </c>
      <c r="U13" s="34">
        <v>11520000</v>
      </c>
      <c r="V13" s="29">
        <f t="shared" si="0"/>
        <v>2880000</v>
      </c>
      <c r="W13" s="43">
        <v>1041</v>
      </c>
      <c r="X13" s="36"/>
      <c r="Y13" s="29">
        <v>11520000</v>
      </c>
      <c r="Z13" s="37">
        <v>45479</v>
      </c>
      <c r="AA13" s="38" t="s">
        <v>45</v>
      </c>
      <c r="AB13" s="38" t="s">
        <v>46</v>
      </c>
      <c r="AC13" s="38" t="s">
        <v>150</v>
      </c>
      <c r="AD13" s="38" t="s">
        <v>150</v>
      </c>
      <c r="AE13" s="38" t="s">
        <v>150</v>
      </c>
      <c r="AF13" s="38" t="s">
        <v>150</v>
      </c>
      <c r="AG13" s="38" t="s">
        <v>150</v>
      </c>
      <c r="AH13" s="40" t="s">
        <v>47</v>
      </c>
      <c r="AI13" s="21" t="s">
        <v>48</v>
      </c>
      <c r="AJ13" s="41">
        <v>20245920002463</v>
      </c>
    </row>
    <row r="14" spans="1:36" s="18" customFormat="1" ht="46.5" customHeight="1" x14ac:dyDescent="0.25">
      <c r="A14" s="19">
        <v>13</v>
      </c>
      <c r="B14" s="20">
        <v>2024</v>
      </c>
      <c r="C14" s="21">
        <v>103246</v>
      </c>
      <c r="D14" s="50" t="s">
        <v>124</v>
      </c>
      <c r="E14" s="22" t="s">
        <v>36</v>
      </c>
      <c r="F14" s="22" t="s">
        <v>37</v>
      </c>
      <c r="G14" s="22" t="s">
        <v>38</v>
      </c>
      <c r="H14" s="50" t="s">
        <v>125</v>
      </c>
      <c r="I14" s="24" t="s">
        <v>126</v>
      </c>
      <c r="J14" s="53" t="s">
        <v>127</v>
      </c>
      <c r="K14" s="26" t="s">
        <v>128</v>
      </c>
      <c r="L14" s="27">
        <v>19339968</v>
      </c>
      <c r="M14" s="21">
        <v>877</v>
      </c>
      <c r="N14" s="28">
        <v>45336</v>
      </c>
      <c r="O14" s="29">
        <v>115200000</v>
      </c>
      <c r="P14" s="30">
        <v>45352</v>
      </c>
      <c r="Q14" s="21" t="s">
        <v>129</v>
      </c>
      <c r="R14" s="31">
        <v>45356</v>
      </c>
      <c r="S14" s="32" t="s">
        <v>44</v>
      </c>
      <c r="T14" s="33">
        <v>45356</v>
      </c>
      <c r="U14" s="34">
        <v>11520000</v>
      </c>
      <c r="V14" s="29">
        <f t="shared" si="0"/>
        <v>2880000</v>
      </c>
      <c r="W14" s="43">
        <v>1043</v>
      </c>
      <c r="X14" s="36"/>
      <c r="Y14" s="29">
        <v>11520000</v>
      </c>
      <c r="Z14" s="37">
        <v>45479</v>
      </c>
      <c r="AA14" s="38" t="s">
        <v>45</v>
      </c>
      <c r="AB14" s="38" t="s">
        <v>46</v>
      </c>
      <c r="AC14" s="38" t="s">
        <v>150</v>
      </c>
      <c r="AD14" s="38" t="s">
        <v>150</v>
      </c>
      <c r="AE14" s="38" t="s">
        <v>150</v>
      </c>
      <c r="AF14" s="38" t="s">
        <v>150</v>
      </c>
      <c r="AG14" s="38" t="s">
        <v>150</v>
      </c>
      <c r="AH14" s="40" t="s">
        <v>47</v>
      </c>
      <c r="AI14" s="54" t="s">
        <v>48</v>
      </c>
      <c r="AJ14" s="48" t="s">
        <v>130</v>
      </c>
    </row>
    <row r="15" spans="1:36" s="18" customFormat="1" ht="50.25" customHeight="1" x14ac:dyDescent="0.25">
      <c r="A15" s="19">
        <v>14</v>
      </c>
      <c r="B15" s="20">
        <v>2024</v>
      </c>
      <c r="C15" s="21">
        <v>103246</v>
      </c>
      <c r="D15" s="50" t="s">
        <v>131</v>
      </c>
      <c r="E15" s="22" t="s">
        <v>36</v>
      </c>
      <c r="F15" s="22" t="s">
        <v>37</v>
      </c>
      <c r="G15" s="22" t="s">
        <v>38</v>
      </c>
      <c r="H15" s="50" t="s">
        <v>132</v>
      </c>
      <c r="I15" s="24" t="s">
        <v>133</v>
      </c>
      <c r="J15" s="53" t="s">
        <v>127</v>
      </c>
      <c r="K15" s="26" t="s">
        <v>134</v>
      </c>
      <c r="L15" s="27">
        <v>39761852</v>
      </c>
      <c r="M15" s="21">
        <v>877</v>
      </c>
      <c r="N15" s="28">
        <v>45336</v>
      </c>
      <c r="O15" s="29">
        <v>115200000</v>
      </c>
      <c r="P15" s="30">
        <v>45352</v>
      </c>
      <c r="Q15" s="21" t="s">
        <v>135</v>
      </c>
      <c r="R15" s="31">
        <v>45356</v>
      </c>
      <c r="S15" s="32" t="s">
        <v>44</v>
      </c>
      <c r="T15" s="33">
        <v>45356</v>
      </c>
      <c r="U15" s="34">
        <v>11520000</v>
      </c>
      <c r="V15" s="29">
        <f t="shared" si="0"/>
        <v>2880000</v>
      </c>
      <c r="W15" s="43">
        <v>1042</v>
      </c>
      <c r="X15" s="36"/>
      <c r="Y15" s="29">
        <v>11520000</v>
      </c>
      <c r="Z15" s="37">
        <v>45479</v>
      </c>
      <c r="AA15" s="38" t="s">
        <v>45</v>
      </c>
      <c r="AB15" s="38" t="s">
        <v>46</v>
      </c>
      <c r="AC15" s="38" t="s">
        <v>150</v>
      </c>
      <c r="AD15" s="38" t="s">
        <v>150</v>
      </c>
      <c r="AE15" s="38" t="s">
        <v>150</v>
      </c>
      <c r="AF15" s="38" t="s">
        <v>150</v>
      </c>
      <c r="AG15" s="38" t="s">
        <v>150</v>
      </c>
      <c r="AH15" s="40" t="s">
        <v>47</v>
      </c>
      <c r="AI15" s="54" t="s">
        <v>48</v>
      </c>
      <c r="AJ15" s="48" t="s">
        <v>130</v>
      </c>
    </row>
    <row r="16" spans="1:36" s="18" customFormat="1" ht="34.5" x14ac:dyDescent="0.25">
      <c r="A16" s="19">
        <v>15</v>
      </c>
      <c r="B16" s="20">
        <v>2024</v>
      </c>
      <c r="C16" s="21">
        <v>103239</v>
      </c>
      <c r="D16" s="50" t="s">
        <v>136</v>
      </c>
      <c r="E16" s="22" t="s">
        <v>80</v>
      </c>
      <c r="F16" s="22" t="s">
        <v>37</v>
      </c>
      <c r="G16" s="22" t="s">
        <v>38</v>
      </c>
      <c r="H16" s="50" t="s">
        <v>137</v>
      </c>
      <c r="I16" s="24" t="s">
        <v>138</v>
      </c>
      <c r="J16" s="53" t="s">
        <v>139</v>
      </c>
      <c r="K16" s="26" t="s">
        <v>140</v>
      </c>
      <c r="L16" s="27">
        <v>1073509741</v>
      </c>
      <c r="M16" s="21">
        <v>880</v>
      </c>
      <c r="N16" s="28">
        <v>45336</v>
      </c>
      <c r="O16" s="29">
        <v>22000000</v>
      </c>
      <c r="P16" s="30">
        <v>45351</v>
      </c>
      <c r="Q16" s="21" t="s">
        <v>141</v>
      </c>
      <c r="R16" s="31">
        <v>3</v>
      </c>
      <c r="S16" s="32" t="s">
        <v>44</v>
      </c>
      <c r="T16" s="33">
        <v>45355</v>
      </c>
      <c r="U16" s="34">
        <v>22000000</v>
      </c>
      <c r="V16" s="29">
        <f t="shared" si="0"/>
        <v>5500000</v>
      </c>
      <c r="W16" s="43">
        <v>1037</v>
      </c>
      <c r="X16" s="36"/>
      <c r="Y16" s="29">
        <v>22000000</v>
      </c>
      <c r="Z16" s="37">
        <v>45476</v>
      </c>
      <c r="AA16" s="38" t="s">
        <v>45</v>
      </c>
      <c r="AB16" s="38" t="s">
        <v>46</v>
      </c>
      <c r="AC16" s="38" t="s">
        <v>150</v>
      </c>
      <c r="AD16" s="38" t="s">
        <v>150</v>
      </c>
      <c r="AE16" s="38" t="s">
        <v>150</v>
      </c>
      <c r="AF16" s="38" t="s">
        <v>150</v>
      </c>
      <c r="AG16" s="38" t="s">
        <v>150</v>
      </c>
      <c r="AH16" s="40" t="s">
        <v>47</v>
      </c>
      <c r="AI16" s="21" t="s">
        <v>142</v>
      </c>
      <c r="AJ16" s="55">
        <v>20245920002623</v>
      </c>
    </row>
    <row r="17" spans="1:36" s="18" customFormat="1" ht="34.5" x14ac:dyDescent="0.25">
      <c r="A17" s="19">
        <v>16</v>
      </c>
      <c r="B17" s="20">
        <v>2024</v>
      </c>
      <c r="C17" s="21">
        <v>103235</v>
      </c>
      <c r="D17" s="50" t="s">
        <v>143</v>
      </c>
      <c r="E17" s="22" t="s">
        <v>80</v>
      </c>
      <c r="F17" s="22" t="s">
        <v>37</v>
      </c>
      <c r="G17" s="22" t="s">
        <v>38</v>
      </c>
      <c r="H17" s="50" t="s">
        <v>144</v>
      </c>
      <c r="I17" s="24" t="s">
        <v>145</v>
      </c>
      <c r="J17" s="53" t="s">
        <v>146</v>
      </c>
      <c r="K17" s="26" t="s">
        <v>147</v>
      </c>
      <c r="L17" s="27">
        <v>1012335123</v>
      </c>
      <c r="M17" s="21">
        <v>883</v>
      </c>
      <c r="N17" s="28">
        <v>45336</v>
      </c>
      <c r="O17" s="29">
        <v>56352000</v>
      </c>
      <c r="P17" s="30">
        <v>45351</v>
      </c>
      <c r="Q17" s="21" t="s">
        <v>148</v>
      </c>
      <c r="R17" s="31">
        <v>45352</v>
      </c>
      <c r="S17" s="32" t="s">
        <v>44</v>
      </c>
      <c r="T17" s="33">
        <v>45352</v>
      </c>
      <c r="U17" s="34">
        <v>28176000</v>
      </c>
      <c r="V17" s="29">
        <f t="shared" si="0"/>
        <v>7044000</v>
      </c>
      <c r="W17" s="43">
        <v>1038</v>
      </c>
      <c r="X17" s="36"/>
      <c r="Y17" s="29">
        <v>28176000</v>
      </c>
      <c r="Z17" s="37">
        <v>45473</v>
      </c>
      <c r="AA17" s="38" t="s">
        <v>45</v>
      </c>
      <c r="AB17" s="38" t="s">
        <v>46</v>
      </c>
      <c r="AC17" s="38" t="s">
        <v>150</v>
      </c>
      <c r="AD17" s="38" t="s">
        <v>150</v>
      </c>
      <c r="AE17" s="38" t="s">
        <v>150</v>
      </c>
      <c r="AF17" s="38" t="s">
        <v>150</v>
      </c>
      <c r="AG17" s="38" t="s">
        <v>150</v>
      </c>
      <c r="AH17" s="40" t="s">
        <v>47</v>
      </c>
      <c r="AI17" s="21" t="s">
        <v>149</v>
      </c>
      <c r="AJ17" s="41" t="s">
        <v>150</v>
      </c>
    </row>
    <row r="18" spans="1:36" s="18" customFormat="1" ht="33.75" customHeight="1" x14ac:dyDescent="0.25">
      <c r="A18" s="19">
        <v>17</v>
      </c>
      <c r="B18" s="20">
        <v>2024</v>
      </c>
      <c r="C18" s="21">
        <v>103063</v>
      </c>
      <c r="D18" s="50" t="s">
        <v>151</v>
      </c>
      <c r="E18" s="22" t="s">
        <v>80</v>
      </c>
      <c r="F18" s="22" t="s">
        <v>37</v>
      </c>
      <c r="G18" s="22" t="s">
        <v>38</v>
      </c>
      <c r="H18" s="50" t="s">
        <v>152</v>
      </c>
      <c r="I18" s="24" t="s">
        <v>153</v>
      </c>
      <c r="J18" s="56" t="s">
        <v>154</v>
      </c>
      <c r="K18" s="26" t="s">
        <v>155</v>
      </c>
      <c r="L18" s="27">
        <v>1030600115</v>
      </c>
      <c r="M18" s="57">
        <v>954</v>
      </c>
      <c r="N18" s="28">
        <v>45349</v>
      </c>
      <c r="O18" s="29">
        <v>96000000</v>
      </c>
      <c r="P18" s="30">
        <v>45351</v>
      </c>
      <c r="Q18" s="21" t="s">
        <v>156</v>
      </c>
      <c r="R18" s="31">
        <v>45356</v>
      </c>
      <c r="S18" s="32" t="s">
        <v>44</v>
      </c>
      <c r="T18" s="33">
        <v>45356</v>
      </c>
      <c r="U18" s="34">
        <v>28176000</v>
      </c>
      <c r="V18" s="29">
        <f t="shared" si="0"/>
        <v>7044000</v>
      </c>
      <c r="W18" s="43">
        <v>1039</v>
      </c>
      <c r="X18" s="36"/>
      <c r="Y18" s="29">
        <v>24000000</v>
      </c>
      <c r="Z18" s="37">
        <v>45477</v>
      </c>
      <c r="AA18" s="38" t="s">
        <v>45</v>
      </c>
      <c r="AB18" s="38" t="s">
        <v>46</v>
      </c>
      <c r="AC18" s="38" t="s">
        <v>150</v>
      </c>
      <c r="AD18" s="38" t="s">
        <v>150</v>
      </c>
      <c r="AE18" s="38" t="s">
        <v>150</v>
      </c>
      <c r="AF18" s="38" t="s">
        <v>150</v>
      </c>
      <c r="AG18" s="38" t="s">
        <v>150</v>
      </c>
      <c r="AH18" s="40" t="s">
        <v>47</v>
      </c>
      <c r="AI18" s="21" t="s">
        <v>157</v>
      </c>
      <c r="AJ18" s="41">
        <v>20245920002483</v>
      </c>
    </row>
    <row r="19" spans="1:36" s="18" customFormat="1" ht="39.75" customHeight="1" x14ac:dyDescent="0.25">
      <c r="A19" s="19">
        <v>18</v>
      </c>
      <c r="B19" s="20">
        <v>2024</v>
      </c>
      <c r="C19" s="21">
        <v>103063</v>
      </c>
      <c r="D19" s="50" t="s">
        <v>158</v>
      </c>
      <c r="E19" s="22" t="s">
        <v>80</v>
      </c>
      <c r="F19" s="22" t="s">
        <v>37</v>
      </c>
      <c r="G19" s="22" t="s">
        <v>38</v>
      </c>
      <c r="H19" s="50" t="s">
        <v>159</v>
      </c>
      <c r="I19" s="24" t="s">
        <v>160</v>
      </c>
      <c r="J19" s="42" t="s">
        <v>154</v>
      </c>
      <c r="K19" s="26" t="s">
        <v>161</v>
      </c>
      <c r="L19" s="27">
        <v>52052978</v>
      </c>
      <c r="M19" s="57">
        <v>954</v>
      </c>
      <c r="N19" s="28">
        <v>45349</v>
      </c>
      <c r="O19" s="29">
        <v>96000000</v>
      </c>
      <c r="P19" s="30">
        <v>45351</v>
      </c>
      <c r="Q19" s="21" t="s">
        <v>162</v>
      </c>
      <c r="R19" s="31">
        <v>45355</v>
      </c>
      <c r="S19" s="32" t="s">
        <v>44</v>
      </c>
      <c r="T19" s="33">
        <v>45355</v>
      </c>
      <c r="U19" s="34">
        <v>28176000</v>
      </c>
      <c r="V19" s="29">
        <f t="shared" si="0"/>
        <v>7044000</v>
      </c>
      <c r="W19" s="43">
        <v>1040</v>
      </c>
      <c r="X19" s="36"/>
      <c r="Y19" s="29">
        <v>24000000</v>
      </c>
      <c r="Z19" s="37">
        <v>45476</v>
      </c>
      <c r="AA19" s="38" t="s">
        <v>45</v>
      </c>
      <c r="AB19" s="38" t="s">
        <v>46</v>
      </c>
      <c r="AC19" s="38" t="s">
        <v>150</v>
      </c>
      <c r="AD19" s="38" t="s">
        <v>150</v>
      </c>
      <c r="AE19" s="38" t="s">
        <v>150</v>
      </c>
      <c r="AF19" s="38" t="s">
        <v>150</v>
      </c>
      <c r="AG19" s="38" t="s">
        <v>150</v>
      </c>
      <c r="AH19" s="40" t="s">
        <v>47</v>
      </c>
      <c r="AI19" s="21" t="s">
        <v>157</v>
      </c>
      <c r="AJ19" s="41">
        <v>20245920002213</v>
      </c>
    </row>
    <row r="20" spans="1:36" s="18" customFormat="1" ht="36" customHeight="1" x14ac:dyDescent="0.25">
      <c r="A20" s="19">
        <v>19</v>
      </c>
      <c r="B20" s="20">
        <v>2024</v>
      </c>
      <c r="C20" s="21">
        <v>103036</v>
      </c>
      <c r="D20" s="50" t="s">
        <v>163</v>
      </c>
      <c r="E20" s="22" t="s">
        <v>80</v>
      </c>
      <c r="F20" s="22" t="s">
        <v>37</v>
      </c>
      <c r="G20" s="22" t="s">
        <v>38</v>
      </c>
      <c r="H20" s="50" t="s">
        <v>164</v>
      </c>
      <c r="I20" s="24" t="s">
        <v>165</v>
      </c>
      <c r="J20" s="58" t="s">
        <v>166</v>
      </c>
      <c r="K20" s="26" t="s">
        <v>167</v>
      </c>
      <c r="L20" s="27">
        <v>1007351479</v>
      </c>
      <c r="M20" s="21">
        <v>955</v>
      </c>
      <c r="N20" s="28">
        <v>45349</v>
      </c>
      <c r="O20" s="29">
        <v>153600000</v>
      </c>
      <c r="P20" s="30">
        <v>45352</v>
      </c>
      <c r="Q20" s="21" t="s">
        <v>168</v>
      </c>
      <c r="R20" s="31">
        <v>45355</v>
      </c>
      <c r="S20" s="32" t="s">
        <v>44</v>
      </c>
      <c r="T20" s="33">
        <v>45355</v>
      </c>
      <c r="U20" s="34">
        <v>12800000</v>
      </c>
      <c r="V20" s="29">
        <f t="shared" si="0"/>
        <v>3200000</v>
      </c>
      <c r="W20" s="43">
        <v>1045</v>
      </c>
      <c r="X20" s="36"/>
      <c r="Y20" s="29">
        <v>12800000</v>
      </c>
      <c r="Z20" s="37">
        <v>45476</v>
      </c>
      <c r="AA20" s="38" t="s">
        <v>45</v>
      </c>
      <c r="AB20" s="38" t="s">
        <v>46</v>
      </c>
      <c r="AC20" s="38" t="s">
        <v>150</v>
      </c>
      <c r="AD20" s="38" t="s">
        <v>150</v>
      </c>
      <c r="AE20" s="38" t="s">
        <v>150</v>
      </c>
      <c r="AF20" s="38" t="s">
        <v>150</v>
      </c>
      <c r="AG20" s="38" t="s">
        <v>150</v>
      </c>
      <c r="AH20" s="40" t="s">
        <v>47</v>
      </c>
      <c r="AI20" s="21" t="s">
        <v>169</v>
      </c>
      <c r="AJ20" s="41">
        <v>20245920002453</v>
      </c>
    </row>
    <row r="21" spans="1:36" s="82" customFormat="1" ht="67.5" x14ac:dyDescent="0.25">
      <c r="A21" s="59">
        <v>20</v>
      </c>
      <c r="B21" s="60">
        <v>2024</v>
      </c>
      <c r="C21" s="61">
        <v>102893</v>
      </c>
      <c r="D21" s="62" t="s">
        <v>170</v>
      </c>
      <c r="E21" s="63" t="s">
        <v>103</v>
      </c>
      <c r="F21" s="63" t="s">
        <v>37</v>
      </c>
      <c r="G21" s="63" t="s">
        <v>38</v>
      </c>
      <c r="H21" s="62" t="s">
        <v>171</v>
      </c>
      <c r="I21" s="64" t="s">
        <v>172</v>
      </c>
      <c r="J21" s="65" t="s">
        <v>173</v>
      </c>
      <c r="K21" s="66" t="s">
        <v>174</v>
      </c>
      <c r="L21" s="67">
        <v>39749748</v>
      </c>
      <c r="M21" s="61">
        <v>958</v>
      </c>
      <c r="N21" s="68">
        <v>45349</v>
      </c>
      <c r="O21" s="69">
        <v>20800000</v>
      </c>
      <c r="P21" s="70">
        <v>45351</v>
      </c>
      <c r="Q21" s="61" t="s">
        <v>175</v>
      </c>
      <c r="R21" s="71">
        <v>45355</v>
      </c>
      <c r="S21" s="72" t="s">
        <v>44</v>
      </c>
      <c r="T21" s="73">
        <v>45355</v>
      </c>
      <c r="U21" s="74">
        <v>20800000</v>
      </c>
      <c r="V21" s="69">
        <f t="shared" si="0"/>
        <v>5200000</v>
      </c>
      <c r="W21" s="75">
        <v>958</v>
      </c>
      <c r="X21" s="76"/>
      <c r="Y21" s="69">
        <v>20800000</v>
      </c>
      <c r="Z21" s="77">
        <v>45476</v>
      </c>
      <c r="AA21" s="38" t="s">
        <v>45</v>
      </c>
      <c r="AB21" s="78" t="s">
        <v>46</v>
      </c>
      <c r="AC21" s="38" t="s">
        <v>150</v>
      </c>
      <c r="AD21" s="38" t="s">
        <v>150</v>
      </c>
      <c r="AE21" s="38" t="s">
        <v>150</v>
      </c>
      <c r="AF21" s="38" t="s">
        <v>150</v>
      </c>
      <c r="AG21" s="38" t="s">
        <v>150</v>
      </c>
      <c r="AH21" s="80" t="s">
        <v>47</v>
      </c>
      <c r="AI21" s="61" t="s">
        <v>176</v>
      </c>
      <c r="AJ21" s="81">
        <v>20245920002133</v>
      </c>
    </row>
    <row r="22" spans="1:36" s="18" customFormat="1" ht="34.5" x14ac:dyDescent="0.25">
      <c r="A22" s="19">
        <v>21</v>
      </c>
      <c r="B22" s="20">
        <v>2024</v>
      </c>
      <c r="C22" s="21">
        <v>103142</v>
      </c>
      <c r="D22" s="50" t="s">
        <v>177</v>
      </c>
      <c r="E22" s="22" t="s">
        <v>71</v>
      </c>
      <c r="F22" s="22" t="s">
        <v>37</v>
      </c>
      <c r="G22" s="22" t="s">
        <v>38</v>
      </c>
      <c r="H22" s="50" t="s">
        <v>178</v>
      </c>
      <c r="I22" s="24" t="s">
        <v>179</v>
      </c>
      <c r="J22" s="53" t="s">
        <v>114</v>
      </c>
      <c r="K22" s="26" t="s">
        <v>180</v>
      </c>
      <c r="L22" s="27">
        <v>79340883</v>
      </c>
      <c r="M22" s="21">
        <v>889</v>
      </c>
      <c r="N22" s="28">
        <v>45336</v>
      </c>
      <c r="O22" s="29">
        <v>115200000</v>
      </c>
      <c r="P22" s="30">
        <v>45352</v>
      </c>
      <c r="Q22" s="21" t="s">
        <v>181</v>
      </c>
      <c r="R22" s="31">
        <v>45355</v>
      </c>
      <c r="S22" s="32" t="s">
        <v>44</v>
      </c>
      <c r="T22" s="33">
        <v>45356</v>
      </c>
      <c r="U22" s="34">
        <v>11520000</v>
      </c>
      <c r="V22" s="29">
        <f t="shared" si="0"/>
        <v>2880000</v>
      </c>
      <c r="W22" s="43">
        <v>1052</v>
      </c>
      <c r="X22" s="36"/>
      <c r="Y22" s="29">
        <v>11520000</v>
      </c>
      <c r="Z22" s="37">
        <v>45477</v>
      </c>
      <c r="AA22" s="38" t="s">
        <v>45</v>
      </c>
      <c r="AB22" s="38" t="s">
        <v>46</v>
      </c>
      <c r="AC22" s="38" t="s">
        <v>150</v>
      </c>
      <c r="AD22" s="38" t="s">
        <v>150</v>
      </c>
      <c r="AE22" s="38" t="s">
        <v>150</v>
      </c>
      <c r="AF22" s="38" t="s">
        <v>150</v>
      </c>
      <c r="AG22" s="38" t="s">
        <v>150</v>
      </c>
      <c r="AH22" s="40" t="s">
        <v>47</v>
      </c>
      <c r="AI22" s="52" t="s">
        <v>117</v>
      </c>
      <c r="AJ22" s="41">
        <v>2024592004353</v>
      </c>
    </row>
    <row r="23" spans="1:36" s="18" customFormat="1" ht="34.5" x14ac:dyDescent="0.25">
      <c r="A23" s="19">
        <v>22</v>
      </c>
      <c r="B23" s="20">
        <v>2024</v>
      </c>
      <c r="C23" s="21">
        <v>103142</v>
      </c>
      <c r="D23" s="50" t="s">
        <v>182</v>
      </c>
      <c r="E23" s="22" t="s">
        <v>71</v>
      </c>
      <c r="F23" s="22" t="s">
        <v>37</v>
      </c>
      <c r="G23" s="22" t="s">
        <v>38</v>
      </c>
      <c r="H23" s="50" t="s">
        <v>183</v>
      </c>
      <c r="I23" s="24" t="s">
        <v>184</v>
      </c>
      <c r="J23" s="53" t="s">
        <v>114</v>
      </c>
      <c r="K23" s="26" t="s">
        <v>185</v>
      </c>
      <c r="L23" s="27">
        <v>1032402280</v>
      </c>
      <c r="M23" s="21">
        <v>889</v>
      </c>
      <c r="N23" s="28">
        <v>45336</v>
      </c>
      <c r="O23" s="29">
        <v>115200000</v>
      </c>
      <c r="P23" s="30">
        <v>45352</v>
      </c>
      <c r="Q23" s="21" t="s">
        <v>186</v>
      </c>
      <c r="R23" s="31">
        <v>45355</v>
      </c>
      <c r="S23" s="32" t="s">
        <v>44</v>
      </c>
      <c r="T23" s="33">
        <v>45356</v>
      </c>
      <c r="U23" s="34">
        <v>11520000</v>
      </c>
      <c r="V23" s="29">
        <f t="shared" si="0"/>
        <v>2880000</v>
      </c>
      <c r="W23" s="43">
        <v>1053</v>
      </c>
      <c r="X23" s="36"/>
      <c r="Y23" s="29">
        <v>11520000</v>
      </c>
      <c r="Z23" s="37">
        <v>45477</v>
      </c>
      <c r="AA23" s="38" t="s">
        <v>45</v>
      </c>
      <c r="AB23" s="38" t="s">
        <v>46</v>
      </c>
      <c r="AC23" s="38" t="s">
        <v>150</v>
      </c>
      <c r="AD23" s="38" t="s">
        <v>150</v>
      </c>
      <c r="AE23" s="38" t="s">
        <v>150</v>
      </c>
      <c r="AF23" s="38" t="s">
        <v>150</v>
      </c>
      <c r="AG23" s="38" t="s">
        <v>150</v>
      </c>
      <c r="AH23" s="40" t="s">
        <v>47</v>
      </c>
      <c r="AI23" s="52" t="s">
        <v>117</v>
      </c>
      <c r="AJ23" s="41">
        <v>2024592004353</v>
      </c>
    </row>
    <row r="24" spans="1:36" s="18" customFormat="1" ht="34.5" x14ac:dyDescent="0.25">
      <c r="A24" s="19">
        <v>23</v>
      </c>
      <c r="B24" s="20">
        <v>2024</v>
      </c>
      <c r="C24" s="21">
        <v>103142</v>
      </c>
      <c r="D24" s="50" t="s">
        <v>187</v>
      </c>
      <c r="E24" s="22" t="s">
        <v>71</v>
      </c>
      <c r="F24" s="22" t="s">
        <v>37</v>
      </c>
      <c r="G24" s="22" t="s">
        <v>38</v>
      </c>
      <c r="H24" s="50" t="s">
        <v>188</v>
      </c>
      <c r="I24" s="24" t="s">
        <v>189</v>
      </c>
      <c r="J24" s="53" t="s">
        <v>114</v>
      </c>
      <c r="K24" s="26" t="s">
        <v>190</v>
      </c>
      <c r="L24" s="27">
        <v>80418976</v>
      </c>
      <c r="M24" s="21">
        <v>889</v>
      </c>
      <c r="N24" s="28">
        <v>45336</v>
      </c>
      <c r="O24" s="29">
        <v>115200000</v>
      </c>
      <c r="P24" s="30">
        <v>45356</v>
      </c>
      <c r="Q24" s="21" t="s">
        <v>191</v>
      </c>
      <c r="R24" s="31">
        <v>45357</v>
      </c>
      <c r="S24" s="32" t="s">
        <v>44</v>
      </c>
      <c r="T24" s="33">
        <v>45357</v>
      </c>
      <c r="U24" s="34">
        <v>11520000</v>
      </c>
      <c r="V24" s="29">
        <f t="shared" si="0"/>
        <v>2880000</v>
      </c>
      <c r="W24" s="43">
        <v>1055</v>
      </c>
      <c r="X24" s="36"/>
      <c r="Y24" s="29">
        <v>11520000</v>
      </c>
      <c r="Z24" s="37">
        <v>45478</v>
      </c>
      <c r="AA24" s="38" t="s">
        <v>45</v>
      </c>
      <c r="AB24" s="38" t="s">
        <v>46</v>
      </c>
      <c r="AC24" s="38" t="s">
        <v>150</v>
      </c>
      <c r="AD24" s="38" t="s">
        <v>150</v>
      </c>
      <c r="AE24" s="38" t="s">
        <v>150</v>
      </c>
      <c r="AF24" s="38" t="s">
        <v>150</v>
      </c>
      <c r="AG24" s="38" t="s">
        <v>150</v>
      </c>
      <c r="AH24" s="40" t="s">
        <v>47</v>
      </c>
      <c r="AI24" s="52" t="s">
        <v>117</v>
      </c>
      <c r="AJ24" s="41">
        <v>2024592004353</v>
      </c>
    </row>
    <row r="25" spans="1:36" s="18" customFormat="1" ht="46.5" customHeight="1" x14ac:dyDescent="0.25">
      <c r="A25" s="19">
        <v>24</v>
      </c>
      <c r="B25" s="20">
        <v>2024</v>
      </c>
      <c r="C25" s="21">
        <v>103117</v>
      </c>
      <c r="D25" s="50" t="s">
        <v>192</v>
      </c>
      <c r="E25" s="22" t="s">
        <v>50</v>
      </c>
      <c r="F25" s="22" t="s">
        <v>37</v>
      </c>
      <c r="G25" s="22" t="s">
        <v>38</v>
      </c>
      <c r="H25" s="50" t="s">
        <v>193</v>
      </c>
      <c r="I25" s="24" t="s">
        <v>194</v>
      </c>
      <c r="J25" s="53" t="s">
        <v>195</v>
      </c>
      <c r="K25" s="26" t="s">
        <v>196</v>
      </c>
      <c r="L25" s="27">
        <v>1089512195</v>
      </c>
      <c r="M25" s="21">
        <v>969</v>
      </c>
      <c r="N25" s="28">
        <v>45350</v>
      </c>
      <c r="O25" s="29">
        <v>72000000</v>
      </c>
      <c r="P25" s="30">
        <v>45352</v>
      </c>
      <c r="Q25" s="21" t="s">
        <v>197</v>
      </c>
      <c r="R25" s="31">
        <v>45356</v>
      </c>
      <c r="S25" s="32" t="s">
        <v>44</v>
      </c>
      <c r="T25" s="33">
        <v>45357</v>
      </c>
      <c r="U25" s="34">
        <v>24000000</v>
      </c>
      <c r="V25" s="29">
        <f t="shared" si="0"/>
        <v>6000000</v>
      </c>
      <c r="W25" s="43">
        <v>1047</v>
      </c>
      <c r="X25" s="36"/>
      <c r="Y25" s="29">
        <v>24000000</v>
      </c>
      <c r="Z25" s="37">
        <v>45478</v>
      </c>
      <c r="AA25" s="38" t="s">
        <v>45</v>
      </c>
      <c r="AB25" s="38" t="s">
        <v>46</v>
      </c>
      <c r="AC25" s="38" t="s">
        <v>150</v>
      </c>
      <c r="AD25" s="38" t="s">
        <v>150</v>
      </c>
      <c r="AE25" s="38" t="s">
        <v>150</v>
      </c>
      <c r="AF25" s="38" t="s">
        <v>150</v>
      </c>
      <c r="AG25" s="38" t="s">
        <v>150</v>
      </c>
      <c r="AH25" s="40" t="s">
        <v>47</v>
      </c>
      <c r="AI25" s="21" t="s">
        <v>198</v>
      </c>
      <c r="AJ25" s="41">
        <v>20245920002303</v>
      </c>
    </row>
    <row r="26" spans="1:36" s="18" customFormat="1" ht="45.75" x14ac:dyDescent="0.25">
      <c r="A26" s="19">
        <v>25</v>
      </c>
      <c r="B26" s="20">
        <v>2024</v>
      </c>
      <c r="C26" s="21">
        <v>103120</v>
      </c>
      <c r="D26" s="50" t="s">
        <v>199</v>
      </c>
      <c r="E26" s="22" t="s">
        <v>50</v>
      </c>
      <c r="F26" s="22" t="s">
        <v>37</v>
      </c>
      <c r="G26" s="22" t="s">
        <v>38</v>
      </c>
      <c r="H26" s="50" t="s">
        <v>200</v>
      </c>
      <c r="I26" s="24" t="s">
        <v>201</v>
      </c>
      <c r="J26" s="53" t="s">
        <v>202</v>
      </c>
      <c r="K26" s="26" t="s">
        <v>203</v>
      </c>
      <c r="L26" s="27">
        <v>1026295366</v>
      </c>
      <c r="M26" s="21">
        <v>968</v>
      </c>
      <c r="N26" s="28">
        <v>45350</v>
      </c>
      <c r="O26" s="29">
        <v>28176000</v>
      </c>
      <c r="P26" s="30">
        <v>45352</v>
      </c>
      <c r="Q26" s="21" t="s">
        <v>204</v>
      </c>
      <c r="R26" s="31">
        <v>45356</v>
      </c>
      <c r="S26" s="32" t="s">
        <v>44</v>
      </c>
      <c r="T26" s="33">
        <v>45356</v>
      </c>
      <c r="U26" s="34">
        <v>26176000</v>
      </c>
      <c r="V26" s="29">
        <f t="shared" si="0"/>
        <v>6544000</v>
      </c>
      <c r="W26" s="43">
        <v>1046</v>
      </c>
      <c r="X26" s="36"/>
      <c r="Y26" s="29">
        <v>28176000</v>
      </c>
      <c r="Z26" s="37">
        <v>45477</v>
      </c>
      <c r="AA26" s="38" t="s">
        <v>45</v>
      </c>
      <c r="AB26" s="38" t="s">
        <v>46</v>
      </c>
      <c r="AC26" s="38" t="s">
        <v>150</v>
      </c>
      <c r="AD26" s="38" t="s">
        <v>150</v>
      </c>
      <c r="AE26" s="38" t="s">
        <v>150</v>
      </c>
      <c r="AF26" s="38" t="s">
        <v>150</v>
      </c>
      <c r="AG26" s="38" t="s">
        <v>150</v>
      </c>
      <c r="AH26" s="40" t="s">
        <v>47</v>
      </c>
      <c r="AI26" s="21" t="s">
        <v>205</v>
      </c>
      <c r="AJ26" s="41">
        <v>20245920005083</v>
      </c>
    </row>
    <row r="27" spans="1:36" s="18" customFormat="1" ht="23.25" x14ac:dyDescent="0.25">
      <c r="A27" s="19">
        <v>26</v>
      </c>
      <c r="B27" s="20">
        <v>2024</v>
      </c>
      <c r="C27" s="21" t="s">
        <v>206</v>
      </c>
      <c r="D27" s="50" t="s">
        <v>207</v>
      </c>
      <c r="E27" s="22" t="s">
        <v>50</v>
      </c>
      <c r="F27" s="22" t="s">
        <v>37</v>
      </c>
      <c r="G27" s="22" t="s">
        <v>38</v>
      </c>
      <c r="H27" s="50" t="s">
        <v>208</v>
      </c>
      <c r="I27" s="24" t="s">
        <v>209</v>
      </c>
      <c r="J27" s="53" t="s">
        <v>210</v>
      </c>
      <c r="K27" s="26" t="s">
        <v>211</v>
      </c>
      <c r="L27" s="27">
        <v>1026291451</v>
      </c>
      <c r="M27" s="21">
        <v>965</v>
      </c>
      <c r="N27" s="28">
        <v>45349</v>
      </c>
      <c r="O27" s="29">
        <v>96000000</v>
      </c>
      <c r="P27" s="30">
        <v>45355</v>
      </c>
      <c r="Q27" s="21" t="s">
        <v>212</v>
      </c>
      <c r="R27" s="31">
        <v>45356</v>
      </c>
      <c r="S27" s="32" t="s">
        <v>44</v>
      </c>
      <c r="T27" s="33">
        <v>45357</v>
      </c>
      <c r="U27" s="34">
        <v>24000000</v>
      </c>
      <c r="V27" s="29">
        <f t="shared" si="0"/>
        <v>6000000</v>
      </c>
      <c r="W27" s="43">
        <v>1061</v>
      </c>
      <c r="X27" s="36"/>
      <c r="Y27" s="29">
        <v>24000000</v>
      </c>
      <c r="Z27" s="37">
        <v>45478</v>
      </c>
      <c r="AA27" s="38" t="s">
        <v>45</v>
      </c>
      <c r="AB27" s="38" t="s">
        <v>46</v>
      </c>
      <c r="AC27" s="38" t="s">
        <v>150</v>
      </c>
      <c r="AD27" s="38" t="s">
        <v>150</v>
      </c>
      <c r="AE27" s="38" t="s">
        <v>150</v>
      </c>
      <c r="AF27" s="38" t="s">
        <v>150</v>
      </c>
      <c r="AG27" s="38" t="s">
        <v>150</v>
      </c>
      <c r="AH27" s="40" t="s">
        <v>47</v>
      </c>
      <c r="AI27" s="83" t="s">
        <v>213</v>
      </c>
      <c r="AJ27" s="41">
        <v>20245920003043</v>
      </c>
    </row>
    <row r="28" spans="1:36" s="18" customFormat="1" ht="23.25" x14ac:dyDescent="0.25">
      <c r="A28" s="19">
        <v>27</v>
      </c>
      <c r="B28" s="20">
        <v>2024</v>
      </c>
      <c r="C28" s="21">
        <v>103041</v>
      </c>
      <c r="D28" s="50" t="s">
        <v>214</v>
      </c>
      <c r="E28" s="22" t="s">
        <v>50</v>
      </c>
      <c r="F28" s="22" t="s">
        <v>37</v>
      </c>
      <c r="G28" s="22" t="s">
        <v>38</v>
      </c>
      <c r="H28" s="50" t="s">
        <v>215</v>
      </c>
      <c r="I28" s="24" t="s">
        <v>216</v>
      </c>
      <c r="J28" s="53" t="s">
        <v>210</v>
      </c>
      <c r="K28" s="26" t="s">
        <v>217</v>
      </c>
      <c r="L28" s="27">
        <v>1026298163</v>
      </c>
      <c r="M28" s="84">
        <v>965</v>
      </c>
      <c r="N28" s="28">
        <v>45349</v>
      </c>
      <c r="O28" s="29">
        <v>96000000</v>
      </c>
      <c r="P28" s="30">
        <v>45355</v>
      </c>
      <c r="Q28" s="21" t="s">
        <v>218</v>
      </c>
      <c r="R28" s="31">
        <v>45357</v>
      </c>
      <c r="S28" s="32" t="s">
        <v>44</v>
      </c>
      <c r="T28" s="33">
        <v>45357</v>
      </c>
      <c r="U28" s="34">
        <v>24000000</v>
      </c>
      <c r="V28" s="29">
        <f t="shared" si="0"/>
        <v>6000000</v>
      </c>
      <c r="W28" s="43">
        <v>1062</v>
      </c>
      <c r="X28" s="36"/>
      <c r="Y28" s="29">
        <v>24000000</v>
      </c>
      <c r="Z28" s="37">
        <v>45478</v>
      </c>
      <c r="AA28" s="38" t="s">
        <v>45</v>
      </c>
      <c r="AB28" s="38" t="s">
        <v>46</v>
      </c>
      <c r="AC28" s="38" t="s">
        <v>150</v>
      </c>
      <c r="AD28" s="38" t="s">
        <v>150</v>
      </c>
      <c r="AE28" s="38" t="s">
        <v>150</v>
      </c>
      <c r="AF28" s="38" t="s">
        <v>150</v>
      </c>
      <c r="AG28" s="38" t="s">
        <v>150</v>
      </c>
      <c r="AH28" s="40" t="s">
        <v>47</v>
      </c>
      <c r="AI28" s="83" t="s">
        <v>213</v>
      </c>
      <c r="AJ28" s="46">
        <v>20245920003043</v>
      </c>
    </row>
    <row r="29" spans="1:36" s="18" customFormat="1" ht="23.25" x14ac:dyDescent="0.25">
      <c r="A29" s="19">
        <v>28</v>
      </c>
      <c r="B29" s="20">
        <v>2024</v>
      </c>
      <c r="C29" s="21">
        <v>102916</v>
      </c>
      <c r="D29" s="50" t="s">
        <v>219</v>
      </c>
      <c r="E29" s="22" t="s">
        <v>220</v>
      </c>
      <c r="F29" s="83" t="s">
        <v>37</v>
      </c>
      <c r="G29" s="83" t="s">
        <v>38</v>
      </c>
      <c r="H29" s="50" t="s">
        <v>221</v>
      </c>
      <c r="I29" s="24" t="s">
        <v>222</v>
      </c>
      <c r="J29" s="53" t="s">
        <v>223</v>
      </c>
      <c r="K29" s="26" t="s">
        <v>224</v>
      </c>
      <c r="L29" s="85">
        <v>79855996</v>
      </c>
      <c r="M29" s="21">
        <v>956</v>
      </c>
      <c r="N29" s="86"/>
      <c r="O29" s="29"/>
      <c r="P29" s="30">
        <v>45356</v>
      </c>
      <c r="Q29" s="21" t="s">
        <v>225</v>
      </c>
      <c r="R29" s="31">
        <v>45357</v>
      </c>
      <c r="S29" s="32" t="s">
        <v>44</v>
      </c>
      <c r="T29" s="33">
        <v>45357</v>
      </c>
      <c r="U29" s="34">
        <v>24000000</v>
      </c>
      <c r="V29" s="29">
        <f t="shared" si="0"/>
        <v>6000000</v>
      </c>
      <c r="W29" s="43">
        <v>1054</v>
      </c>
      <c r="X29" s="36"/>
      <c r="Y29" s="29">
        <v>24000000</v>
      </c>
      <c r="Z29" s="37">
        <v>45478</v>
      </c>
      <c r="AA29" s="38" t="s">
        <v>45</v>
      </c>
      <c r="AB29" s="38" t="s">
        <v>46</v>
      </c>
      <c r="AC29" s="38" t="s">
        <v>150</v>
      </c>
      <c r="AD29" s="38" t="s">
        <v>150</v>
      </c>
      <c r="AE29" s="38" t="s">
        <v>150</v>
      </c>
      <c r="AF29" s="38" t="s">
        <v>150</v>
      </c>
      <c r="AG29" s="38" t="s">
        <v>150</v>
      </c>
      <c r="AH29" s="40" t="s">
        <v>47</v>
      </c>
      <c r="AI29" s="23" t="s">
        <v>226</v>
      </c>
      <c r="AJ29" s="41">
        <v>20245920002243</v>
      </c>
    </row>
    <row r="30" spans="1:36" s="18" customFormat="1" ht="34.5" x14ac:dyDescent="0.25">
      <c r="A30" s="19">
        <v>29</v>
      </c>
      <c r="B30" s="20">
        <v>2024</v>
      </c>
      <c r="C30" s="21">
        <v>103142</v>
      </c>
      <c r="D30" s="50" t="s">
        <v>227</v>
      </c>
      <c r="E30" s="22" t="s">
        <v>71</v>
      </c>
      <c r="F30" s="83" t="s">
        <v>37</v>
      </c>
      <c r="G30" s="83" t="s">
        <v>38</v>
      </c>
      <c r="H30" s="50" t="s">
        <v>228</v>
      </c>
      <c r="I30" s="24" t="s">
        <v>229</v>
      </c>
      <c r="J30" s="53" t="s">
        <v>114</v>
      </c>
      <c r="K30" s="26" t="s">
        <v>230</v>
      </c>
      <c r="L30" s="39">
        <v>79389118</v>
      </c>
      <c r="M30" s="21">
        <v>889</v>
      </c>
      <c r="N30" s="28">
        <v>45336</v>
      </c>
      <c r="O30" s="29">
        <v>115200000</v>
      </c>
      <c r="P30" s="30">
        <v>45357</v>
      </c>
      <c r="Q30" s="21" t="s">
        <v>231</v>
      </c>
      <c r="R30" s="31">
        <v>45357</v>
      </c>
      <c r="S30" s="32" t="s">
        <v>44</v>
      </c>
      <c r="T30" s="33">
        <v>45357</v>
      </c>
      <c r="U30" s="34">
        <v>11520000</v>
      </c>
      <c r="V30" s="29">
        <f t="shared" si="0"/>
        <v>2880000</v>
      </c>
      <c r="W30" s="43">
        <v>1057</v>
      </c>
      <c r="X30" s="36"/>
      <c r="Y30" s="29">
        <v>11520000</v>
      </c>
      <c r="Z30" s="37">
        <v>45478</v>
      </c>
      <c r="AA30" s="38" t="s">
        <v>45</v>
      </c>
      <c r="AB30" s="38" t="s">
        <v>46</v>
      </c>
      <c r="AC30" s="38" t="s">
        <v>150</v>
      </c>
      <c r="AD30" s="38" t="s">
        <v>150</v>
      </c>
      <c r="AE30" s="38" t="s">
        <v>150</v>
      </c>
      <c r="AF30" s="38" t="s">
        <v>150</v>
      </c>
      <c r="AG30" s="38" t="s">
        <v>150</v>
      </c>
      <c r="AH30" s="40" t="s">
        <v>47</v>
      </c>
      <c r="AI30" s="52" t="s">
        <v>117</v>
      </c>
      <c r="AJ30" s="41">
        <v>2024592004353</v>
      </c>
    </row>
    <row r="31" spans="1:36" s="18" customFormat="1" ht="34.5" x14ac:dyDescent="0.25">
      <c r="A31" s="19">
        <v>30</v>
      </c>
      <c r="B31" s="20">
        <v>2024</v>
      </c>
      <c r="C31" s="21">
        <v>103142</v>
      </c>
      <c r="D31" s="50" t="s">
        <v>232</v>
      </c>
      <c r="E31" s="22" t="s">
        <v>71</v>
      </c>
      <c r="F31" s="83" t="s">
        <v>37</v>
      </c>
      <c r="G31" s="83" t="s">
        <v>38</v>
      </c>
      <c r="H31" s="50" t="s">
        <v>233</v>
      </c>
      <c r="I31" s="24" t="s">
        <v>234</v>
      </c>
      <c r="J31" s="53" t="s">
        <v>114</v>
      </c>
      <c r="K31" s="26" t="s">
        <v>235</v>
      </c>
      <c r="L31" s="39">
        <v>79133269</v>
      </c>
      <c r="M31" s="21">
        <v>889</v>
      </c>
      <c r="N31" s="28">
        <v>45336</v>
      </c>
      <c r="O31" s="29">
        <v>115200000</v>
      </c>
      <c r="P31" s="30">
        <v>45356</v>
      </c>
      <c r="Q31" s="21" t="s">
        <v>236</v>
      </c>
      <c r="R31" s="31">
        <v>45357</v>
      </c>
      <c r="S31" s="32" t="s">
        <v>44</v>
      </c>
      <c r="T31" s="33">
        <v>45357</v>
      </c>
      <c r="U31" s="34">
        <v>11520000</v>
      </c>
      <c r="V31" s="29">
        <f t="shared" si="0"/>
        <v>2880000</v>
      </c>
      <c r="W31" s="43">
        <v>1056</v>
      </c>
      <c r="X31" s="36"/>
      <c r="Y31" s="29">
        <v>11520000</v>
      </c>
      <c r="Z31" s="37">
        <v>45478</v>
      </c>
      <c r="AA31" s="38" t="s">
        <v>45</v>
      </c>
      <c r="AB31" s="38" t="s">
        <v>46</v>
      </c>
      <c r="AC31" s="38" t="s">
        <v>150</v>
      </c>
      <c r="AD31" s="38" t="s">
        <v>150</v>
      </c>
      <c r="AE31" s="38" t="s">
        <v>150</v>
      </c>
      <c r="AF31" s="38" t="s">
        <v>150</v>
      </c>
      <c r="AG31" s="38" t="s">
        <v>150</v>
      </c>
      <c r="AH31" s="40" t="s">
        <v>47</v>
      </c>
      <c r="AI31" s="52" t="s">
        <v>117</v>
      </c>
      <c r="AJ31" s="41">
        <v>2024592004353</v>
      </c>
    </row>
    <row r="32" spans="1:36" s="18" customFormat="1" ht="34.5" x14ac:dyDescent="0.25">
      <c r="A32" s="19">
        <v>31</v>
      </c>
      <c r="B32" s="20">
        <v>2024</v>
      </c>
      <c r="C32" s="21">
        <v>103047</v>
      </c>
      <c r="D32" s="50" t="s">
        <v>237</v>
      </c>
      <c r="E32" s="22" t="s">
        <v>71</v>
      </c>
      <c r="F32" s="83" t="s">
        <v>37</v>
      </c>
      <c r="G32" s="83" t="s">
        <v>38</v>
      </c>
      <c r="H32" s="50" t="s">
        <v>238</v>
      </c>
      <c r="I32" s="24" t="s">
        <v>239</v>
      </c>
      <c r="J32" s="53" t="s">
        <v>240</v>
      </c>
      <c r="K32" s="26" t="s">
        <v>241</v>
      </c>
      <c r="L32" s="39">
        <v>1018502265</v>
      </c>
      <c r="M32" s="21">
        <v>963</v>
      </c>
      <c r="N32" s="28">
        <v>45349</v>
      </c>
      <c r="O32" s="29">
        <v>42400000</v>
      </c>
      <c r="P32" s="30">
        <v>45356</v>
      </c>
      <c r="Q32" s="21" t="s">
        <v>242</v>
      </c>
      <c r="R32" s="31">
        <v>45358</v>
      </c>
      <c r="S32" s="32" t="s">
        <v>44</v>
      </c>
      <c r="T32" s="33">
        <v>45358</v>
      </c>
      <c r="U32" s="34">
        <v>21200000</v>
      </c>
      <c r="V32" s="29">
        <f t="shared" si="0"/>
        <v>5300000</v>
      </c>
      <c r="W32" s="43">
        <v>1051</v>
      </c>
      <c r="X32" s="36"/>
      <c r="Y32" s="29">
        <v>21200000</v>
      </c>
      <c r="Z32" s="37">
        <v>45479</v>
      </c>
      <c r="AA32" s="38" t="s">
        <v>45</v>
      </c>
      <c r="AB32" s="38" t="s">
        <v>46</v>
      </c>
      <c r="AC32" s="38" t="s">
        <v>150</v>
      </c>
      <c r="AD32" s="38" t="s">
        <v>150</v>
      </c>
      <c r="AE32" s="38" t="s">
        <v>150</v>
      </c>
      <c r="AF32" s="38" t="s">
        <v>150</v>
      </c>
      <c r="AG32" s="38" t="s">
        <v>150</v>
      </c>
      <c r="AH32" s="40" t="s">
        <v>47</v>
      </c>
      <c r="AI32" s="21" t="s">
        <v>205</v>
      </c>
      <c r="AJ32" s="46">
        <v>20245920004973</v>
      </c>
    </row>
    <row r="33" spans="1:36" s="18" customFormat="1" ht="34.5" x14ac:dyDescent="0.25">
      <c r="A33" s="19">
        <v>32</v>
      </c>
      <c r="B33" s="20">
        <v>2024</v>
      </c>
      <c r="C33" s="21">
        <v>103149</v>
      </c>
      <c r="D33" s="50" t="s">
        <v>243</v>
      </c>
      <c r="E33" s="22" t="s">
        <v>71</v>
      </c>
      <c r="F33" s="83" t="s">
        <v>37</v>
      </c>
      <c r="G33" s="83" t="s">
        <v>38</v>
      </c>
      <c r="H33" s="50" t="s">
        <v>244</v>
      </c>
      <c r="I33" s="24" t="s">
        <v>245</v>
      </c>
      <c r="J33" s="53" t="s">
        <v>246</v>
      </c>
      <c r="K33" s="26" t="s">
        <v>247</v>
      </c>
      <c r="L33" s="39">
        <v>1013603026</v>
      </c>
      <c r="M33" s="21">
        <v>887</v>
      </c>
      <c r="N33" s="28">
        <v>45336</v>
      </c>
      <c r="O33" s="29">
        <v>46080000</v>
      </c>
      <c r="P33" s="30">
        <v>45358</v>
      </c>
      <c r="Q33" s="21" t="s">
        <v>248</v>
      </c>
      <c r="R33" s="31">
        <v>45358</v>
      </c>
      <c r="S33" s="32" t="s">
        <v>44</v>
      </c>
      <c r="T33" s="33">
        <v>45359</v>
      </c>
      <c r="U33" s="34">
        <v>11520000</v>
      </c>
      <c r="V33" s="29">
        <f t="shared" si="0"/>
        <v>2880000</v>
      </c>
      <c r="W33" s="43">
        <v>1072</v>
      </c>
      <c r="X33" s="36"/>
      <c r="Y33" s="29">
        <v>11520000</v>
      </c>
      <c r="Z33" s="37">
        <v>45480</v>
      </c>
      <c r="AA33" s="38" t="s">
        <v>45</v>
      </c>
      <c r="AB33" s="38" t="s">
        <v>46</v>
      </c>
      <c r="AC33" s="38" t="s">
        <v>150</v>
      </c>
      <c r="AD33" s="38" t="s">
        <v>150</v>
      </c>
      <c r="AE33" s="38" t="s">
        <v>150</v>
      </c>
      <c r="AF33" s="38" t="s">
        <v>150</v>
      </c>
      <c r="AG33" s="38" t="s">
        <v>150</v>
      </c>
      <c r="AH33" s="40" t="s">
        <v>47</v>
      </c>
      <c r="AI33" s="87" t="s">
        <v>77</v>
      </c>
      <c r="AJ33" s="48" t="s">
        <v>78</v>
      </c>
    </row>
    <row r="34" spans="1:36" s="18" customFormat="1" ht="34.5" x14ac:dyDescent="0.25">
      <c r="A34" s="19">
        <v>33</v>
      </c>
      <c r="B34" s="20">
        <v>2024</v>
      </c>
      <c r="C34" s="21">
        <v>103142</v>
      </c>
      <c r="D34" s="50" t="s">
        <v>249</v>
      </c>
      <c r="E34" s="22" t="s">
        <v>71</v>
      </c>
      <c r="F34" s="83" t="s">
        <v>37</v>
      </c>
      <c r="G34" s="83" t="s">
        <v>38</v>
      </c>
      <c r="H34" s="50" t="s">
        <v>250</v>
      </c>
      <c r="I34" s="24" t="s">
        <v>251</v>
      </c>
      <c r="J34" s="53" t="s">
        <v>114</v>
      </c>
      <c r="K34" s="26" t="s">
        <v>252</v>
      </c>
      <c r="L34" s="39">
        <v>80804691</v>
      </c>
      <c r="M34" s="21">
        <v>889</v>
      </c>
      <c r="N34" s="28">
        <v>45336</v>
      </c>
      <c r="O34" s="29">
        <v>115200000</v>
      </c>
      <c r="P34" s="30">
        <v>45356</v>
      </c>
      <c r="Q34" s="21" t="s">
        <v>253</v>
      </c>
      <c r="R34" s="31">
        <v>45357</v>
      </c>
      <c r="S34" s="32" t="s">
        <v>44</v>
      </c>
      <c r="T34" s="33">
        <v>45357</v>
      </c>
      <c r="U34" s="34">
        <v>11520000</v>
      </c>
      <c r="V34" s="29">
        <f t="shared" si="0"/>
        <v>2880000</v>
      </c>
      <c r="W34" s="88">
        <v>1058</v>
      </c>
      <c r="X34" s="36"/>
      <c r="Y34" s="29">
        <v>11520000</v>
      </c>
      <c r="Z34" s="37">
        <v>45478</v>
      </c>
      <c r="AA34" s="38" t="s">
        <v>45</v>
      </c>
      <c r="AB34" s="38" t="s">
        <v>46</v>
      </c>
      <c r="AC34" s="38" t="s">
        <v>150</v>
      </c>
      <c r="AD34" s="38" t="s">
        <v>150</v>
      </c>
      <c r="AE34" s="38" t="s">
        <v>150</v>
      </c>
      <c r="AF34" s="38" t="s">
        <v>150</v>
      </c>
      <c r="AG34" s="38" t="s">
        <v>150</v>
      </c>
      <c r="AH34" s="40" t="s">
        <v>47</v>
      </c>
      <c r="AI34" s="52" t="s">
        <v>117</v>
      </c>
      <c r="AJ34" s="41">
        <v>2024592004353</v>
      </c>
    </row>
    <row r="35" spans="1:36" s="18" customFormat="1" ht="23.25" x14ac:dyDescent="0.25">
      <c r="A35" s="19">
        <v>34</v>
      </c>
      <c r="B35" s="20">
        <v>2024</v>
      </c>
      <c r="C35" s="21">
        <v>103036</v>
      </c>
      <c r="D35" s="50" t="s">
        <v>254</v>
      </c>
      <c r="E35" s="22" t="s">
        <v>80</v>
      </c>
      <c r="F35" s="83" t="s">
        <v>37</v>
      </c>
      <c r="G35" s="83" t="s">
        <v>38</v>
      </c>
      <c r="H35" s="50" t="s">
        <v>255</v>
      </c>
      <c r="I35" s="24" t="s">
        <v>256</v>
      </c>
      <c r="J35" s="53" t="s">
        <v>257</v>
      </c>
      <c r="K35" s="26" t="s">
        <v>258</v>
      </c>
      <c r="L35" s="39">
        <v>1007159763</v>
      </c>
      <c r="M35" s="21">
        <v>955</v>
      </c>
      <c r="N35" s="28">
        <v>45349</v>
      </c>
      <c r="O35" s="29">
        <v>153600000</v>
      </c>
      <c r="P35" s="30">
        <v>45356</v>
      </c>
      <c r="Q35" s="21" t="s">
        <v>259</v>
      </c>
      <c r="R35" s="31">
        <v>45359</v>
      </c>
      <c r="S35" s="32" t="s">
        <v>44</v>
      </c>
      <c r="T35" s="33">
        <v>45359</v>
      </c>
      <c r="U35" s="34">
        <v>12800000</v>
      </c>
      <c r="V35" s="29">
        <f t="shared" si="0"/>
        <v>3200000</v>
      </c>
      <c r="W35" s="35">
        <v>1060</v>
      </c>
      <c r="X35" s="36"/>
      <c r="Y35" s="29">
        <v>12800000</v>
      </c>
      <c r="Z35" s="37">
        <v>45480</v>
      </c>
      <c r="AA35" s="38" t="s">
        <v>45</v>
      </c>
      <c r="AB35" s="38" t="s">
        <v>46</v>
      </c>
      <c r="AC35" s="38" t="s">
        <v>150</v>
      </c>
      <c r="AD35" s="38" t="s">
        <v>150</v>
      </c>
      <c r="AE35" s="38" t="s">
        <v>150</v>
      </c>
      <c r="AF35" s="38" t="s">
        <v>150</v>
      </c>
      <c r="AG35" s="38" t="s">
        <v>150</v>
      </c>
      <c r="AH35" s="40" t="s">
        <v>47</v>
      </c>
      <c r="AI35" s="21" t="s">
        <v>169</v>
      </c>
      <c r="AJ35" s="41">
        <v>20245920002453</v>
      </c>
    </row>
    <row r="36" spans="1:36" s="18" customFormat="1" ht="23.25" x14ac:dyDescent="0.25">
      <c r="A36" s="19">
        <v>35</v>
      </c>
      <c r="B36" s="20">
        <v>2024</v>
      </c>
      <c r="C36" s="21">
        <v>103036</v>
      </c>
      <c r="D36" s="50" t="s">
        <v>260</v>
      </c>
      <c r="E36" s="22" t="s">
        <v>80</v>
      </c>
      <c r="F36" s="83" t="s">
        <v>37</v>
      </c>
      <c r="G36" s="83" t="s">
        <v>38</v>
      </c>
      <c r="H36" s="50" t="s">
        <v>261</v>
      </c>
      <c r="I36" s="24" t="s">
        <v>262</v>
      </c>
      <c r="J36" s="53" t="s">
        <v>257</v>
      </c>
      <c r="K36" s="26" t="s">
        <v>263</v>
      </c>
      <c r="L36" s="39">
        <v>1016036566</v>
      </c>
      <c r="M36" s="21">
        <v>955</v>
      </c>
      <c r="N36" s="28">
        <v>45349</v>
      </c>
      <c r="O36" s="29">
        <v>153600000</v>
      </c>
      <c r="P36" s="30">
        <v>45356</v>
      </c>
      <c r="Q36" s="21" t="s">
        <v>264</v>
      </c>
      <c r="R36" s="31">
        <v>45356</v>
      </c>
      <c r="S36" s="32" t="s">
        <v>44</v>
      </c>
      <c r="T36" s="33">
        <v>45357</v>
      </c>
      <c r="U36" s="34">
        <v>12800000</v>
      </c>
      <c r="V36" s="29">
        <f t="shared" si="0"/>
        <v>3200000</v>
      </c>
      <c r="W36" s="43">
        <v>1049</v>
      </c>
      <c r="X36" s="36"/>
      <c r="Y36" s="29">
        <v>12800000</v>
      </c>
      <c r="Z36" s="37">
        <v>45478</v>
      </c>
      <c r="AA36" s="38" t="s">
        <v>45</v>
      </c>
      <c r="AB36" s="38" t="s">
        <v>46</v>
      </c>
      <c r="AC36" s="38" t="s">
        <v>150</v>
      </c>
      <c r="AD36" s="38" t="s">
        <v>150</v>
      </c>
      <c r="AE36" s="38" t="s">
        <v>150</v>
      </c>
      <c r="AF36" s="38" t="s">
        <v>150</v>
      </c>
      <c r="AG36" s="38" t="s">
        <v>150</v>
      </c>
      <c r="AH36" s="40" t="s">
        <v>47</v>
      </c>
      <c r="AI36" s="21" t="s">
        <v>169</v>
      </c>
      <c r="AJ36" s="41">
        <v>20245920002453</v>
      </c>
    </row>
    <row r="37" spans="1:36" s="18" customFormat="1" ht="23.25" x14ac:dyDescent="0.25">
      <c r="A37" s="19">
        <v>36</v>
      </c>
      <c r="B37" s="20">
        <v>2024</v>
      </c>
      <c r="C37" s="21">
        <v>103036</v>
      </c>
      <c r="D37" s="50" t="s">
        <v>265</v>
      </c>
      <c r="E37" s="22" t="s">
        <v>80</v>
      </c>
      <c r="F37" s="83" t="s">
        <v>37</v>
      </c>
      <c r="G37" s="83" t="s">
        <v>38</v>
      </c>
      <c r="H37" s="50" t="s">
        <v>266</v>
      </c>
      <c r="I37" s="24" t="s">
        <v>267</v>
      </c>
      <c r="J37" s="53" t="s">
        <v>257</v>
      </c>
      <c r="K37" s="26" t="s">
        <v>268</v>
      </c>
      <c r="L37" s="39">
        <v>1026298229</v>
      </c>
      <c r="M37" s="21">
        <v>955</v>
      </c>
      <c r="N37" s="28">
        <v>45349</v>
      </c>
      <c r="O37" s="29">
        <v>153600000</v>
      </c>
      <c r="P37" s="30">
        <v>45356</v>
      </c>
      <c r="Q37" s="21" t="s">
        <v>269</v>
      </c>
      <c r="R37" s="31">
        <v>45358</v>
      </c>
      <c r="S37" s="32" t="s">
        <v>44</v>
      </c>
      <c r="T37" s="33">
        <v>45358</v>
      </c>
      <c r="U37" s="34">
        <v>12800000</v>
      </c>
      <c r="V37" s="29">
        <f t="shared" si="0"/>
        <v>3200000</v>
      </c>
      <c r="W37" s="43">
        <v>1050</v>
      </c>
      <c r="X37" s="36"/>
      <c r="Y37" s="29">
        <v>12800000</v>
      </c>
      <c r="Z37" s="37">
        <v>45479</v>
      </c>
      <c r="AA37" s="38" t="s">
        <v>45</v>
      </c>
      <c r="AB37" s="38" t="s">
        <v>46</v>
      </c>
      <c r="AC37" s="38" t="s">
        <v>150</v>
      </c>
      <c r="AD37" s="38" t="s">
        <v>150</v>
      </c>
      <c r="AE37" s="38" t="s">
        <v>150</v>
      </c>
      <c r="AF37" s="38" t="s">
        <v>150</v>
      </c>
      <c r="AG37" s="38" t="s">
        <v>150</v>
      </c>
      <c r="AH37" s="40" t="s">
        <v>47</v>
      </c>
      <c r="AI37" s="21" t="s">
        <v>169</v>
      </c>
      <c r="AJ37" s="41">
        <v>20245920002453</v>
      </c>
    </row>
    <row r="38" spans="1:36" s="18" customFormat="1" ht="23.25" x14ac:dyDescent="0.25">
      <c r="A38" s="19">
        <v>37</v>
      </c>
      <c r="B38" s="20">
        <v>2024</v>
      </c>
      <c r="C38" s="21">
        <v>103036</v>
      </c>
      <c r="D38" s="50" t="s">
        <v>270</v>
      </c>
      <c r="E38" s="22" t="s">
        <v>80</v>
      </c>
      <c r="F38" s="83" t="s">
        <v>37</v>
      </c>
      <c r="G38" s="83" t="s">
        <v>38</v>
      </c>
      <c r="H38" s="50" t="s">
        <v>271</v>
      </c>
      <c r="I38" s="24" t="s">
        <v>272</v>
      </c>
      <c r="J38" s="53" t="s">
        <v>257</v>
      </c>
      <c r="K38" s="26" t="s">
        <v>273</v>
      </c>
      <c r="L38" s="39">
        <v>1016005310</v>
      </c>
      <c r="M38" s="21">
        <v>955</v>
      </c>
      <c r="N38" s="28">
        <v>45349</v>
      </c>
      <c r="O38" s="29">
        <v>153600000</v>
      </c>
      <c r="P38" s="30">
        <v>45356</v>
      </c>
      <c r="Q38" s="21" t="s">
        <v>274</v>
      </c>
      <c r="R38" s="31">
        <v>45362</v>
      </c>
      <c r="S38" s="32" t="s">
        <v>44</v>
      </c>
      <c r="T38" s="33">
        <v>45362</v>
      </c>
      <c r="U38" s="34">
        <v>12800000</v>
      </c>
      <c r="V38" s="29">
        <f t="shared" si="0"/>
        <v>3200000</v>
      </c>
      <c r="W38" s="43">
        <v>1059</v>
      </c>
      <c r="X38" s="36"/>
      <c r="Y38" s="29">
        <v>12800000</v>
      </c>
      <c r="Z38" s="37">
        <v>45483</v>
      </c>
      <c r="AA38" s="38" t="s">
        <v>45</v>
      </c>
      <c r="AB38" s="38" t="s">
        <v>46</v>
      </c>
      <c r="AC38" s="38" t="s">
        <v>150</v>
      </c>
      <c r="AD38" s="38" t="s">
        <v>150</v>
      </c>
      <c r="AE38" s="38" t="s">
        <v>150</v>
      </c>
      <c r="AF38" s="38" t="s">
        <v>150</v>
      </c>
      <c r="AG38" s="38" t="s">
        <v>150</v>
      </c>
      <c r="AH38" s="40" t="s">
        <v>47</v>
      </c>
      <c r="AI38" s="21" t="s">
        <v>169</v>
      </c>
      <c r="AJ38" s="41">
        <v>20245920002453</v>
      </c>
    </row>
    <row r="39" spans="1:36" s="18" customFormat="1" ht="34.5" x14ac:dyDescent="0.25">
      <c r="A39" s="19">
        <v>38</v>
      </c>
      <c r="B39" s="20">
        <v>2024</v>
      </c>
      <c r="C39" s="21">
        <v>103142</v>
      </c>
      <c r="D39" s="50" t="s">
        <v>275</v>
      </c>
      <c r="E39" s="22" t="s">
        <v>71</v>
      </c>
      <c r="F39" s="83" t="s">
        <v>37</v>
      </c>
      <c r="G39" s="83" t="s">
        <v>38</v>
      </c>
      <c r="H39" s="50" t="s">
        <v>276</v>
      </c>
      <c r="I39" s="24" t="s">
        <v>277</v>
      </c>
      <c r="J39" s="53" t="s">
        <v>114</v>
      </c>
      <c r="K39" s="26" t="s">
        <v>278</v>
      </c>
      <c r="L39" s="39">
        <v>1016040374</v>
      </c>
      <c r="M39" s="21">
        <v>889</v>
      </c>
      <c r="N39" s="28">
        <v>45336</v>
      </c>
      <c r="O39" s="29">
        <v>115200000</v>
      </c>
      <c r="P39" s="30">
        <v>45356</v>
      </c>
      <c r="Q39" s="21" t="s">
        <v>279</v>
      </c>
      <c r="R39" s="31">
        <v>45357</v>
      </c>
      <c r="S39" s="32" t="s">
        <v>44</v>
      </c>
      <c r="T39" s="33">
        <v>45357</v>
      </c>
      <c r="U39" s="34">
        <v>11520000</v>
      </c>
      <c r="V39" s="29">
        <f t="shared" si="0"/>
        <v>2880000</v>
      </c>
      <c r="W39" s="43">
        <v>1065</v>
      </c>
      <c r="X39" s="36"/>
      <c r="Y39" s="29">
        <v>11520000</v>
      </c>
      <c r="Z39" s="37">
        <v>45478</v>
      </c>
      <c r="AA39" s="38" t="s">
        <v>45</v>
      </c>
      <c r="AB39" s="38" t="s">
        <v>46</v>
      </c>
      <c r="AC39" s="38" t="s">
        <v>150</v>
      </c>
      <c r="AD39" s="38" t="s">
        <v>150</v>
      </c>
      <c r="AE39" s="38" t="s">
        <v>150</v>
      </c>
      <c r="AF39" s="38" t="s">
        <v>150</v>
      </c>
      <c r="AG39" s="38" t="s">
        <v>150</v>
      </c>
      <c r="AH39" s="40" t="s">
        <v>47</v>
      </c>
      <c r="AI39" s="21" t="s">
        <v>280</v>
      </c>
      <c r="AJ39" s="41">
        <v>20245920002183</v>
      </c>
    </row>
    <row r="40" spans="1:36" s="18" customFormat="1" ht="23.25" x14ac:dyDescent="0.25">
      <c r="A40" s="19">
        <v>39</v>
      </c>
      <c r="B40" s="20">
        <v>2024</v>
      </c>
      <c r="C40" s="21" t="s">
        <v>281</v>
      </c>
      <c r="D40" s="50" t="s">
        <v>282</v>
      </c>
      <c r="E40" s="22" t="s">
        <v>50</v>
      </c>
      <c r="F40" s="83" t="s">
        <v>37</v>
      </c>
      <c r="G40" s="89" t="s">
        <v>38</v>
      </c>
      <c r="H40" s="50" t="s">
        <v>283</v>
      </c>
      <c r="I40" s="24" t="s">
        <v>284</v>
      </c>
      <c r="J40" s="53" t="s">
        <v>53</v>
      </c>
      <c r="K40" s="26" t="s">
        <v>285</v>
      </c>
      <c r="L40" s="39">
        <v>1003966083</v>
      </c>
      <c r="M40" s="21">
        <v>891</v>
      </c>
      <c r="N40" s="28">
        <v>45336</v>
      </c>
      <c r="O40" s="29">
        <v>57600000</v>
      </c>
      <c r="P40" s="30">
        <v>45356</v>
      </c>
      <c r="Q40" s="21">
        <v>100018175</v>
      </c>
      <c r="R40" s="31">
        <v>45357</v>
      </c>
      <c r="S40" s="32" t="s">
        <v>44</v>
      </c>
      <c r="T40" s="33">
        <v>45358</v>
      </c>
      <c r="U40" s="34">
        <v>11520000</v>
      </c>
      <c r="V40" s="29">
        <f t="shared" si="0"/>
        <v>2880000</v>
      </c>
      <c r="W40" s="43">
        <v>1071</v>
      </c>
      <c r="X40" s="36"/>
      <c r="Y40" s="29">
        <v>11520000</v>
      </c>
      <c r="Z40" s="37">
        <v>45479</v>
      </c>
      <c r="AA40" s="38" t="s">
        <v>45</v>
      </c>
      <c r="AB40" s="38" t="s">
        <v>46</v>
      </c>
      <c r="AC40" s="38" t="s">
        <v>150</v>
      </c>
      <c r="AD40" s="38" t="s">
        <v>150</v>
      </c>
      <c r="AE40" s="38" t="s">
        <v>150</v>
      </c>
      <c r="AF40" s="38" t="s">
        <v>150</v>
      </c>
      <c r="AG40" s="38" t="s">
        <v>150</v>
      </c>
      <c r="AH40" s="40" t="s">
        <v>47</v>
      </c>
      <c r="AI40" s="21" t="s">
        <v>56</v>
      </c>
      <c r="AJ40" s="41">
        <v>20245920002973</v>
      </c>
    </row>
    <row r="41" spans="1:36" s="18" customFormat="1" ht="34.5" x14ac:dyDescent="0.25">
      <c r="A41" s="19">
        <v>40</v>
      </c>
      <c r="B41" s="20">
        <v>2024</v>
      </c>
      <c r="C41" s="21">
        <v>103246</v>
      </c>
      <c r="D41" s="50" t="s">
        <v>286</v>
      </c>
      <c r="E41" s="22" t="s">
        <v>36</v>
      </c>
      <c r="F41" s="83" t="s">
        <v>37</v>
      </c>
      <c r="G41" s="89" t="s">
        <v>38</v>
      </c>
      <c r="H41" s="50" t="s">
        <v>287</v>
      </c>
      <c r="I41" s="24" t="s">
        <v>288</v>
      </c>
      <c r="J41" s="53" t="s">
        <v>127</v>
      </c>
      <c r="K41" s="26" t="s">
        <v>289</v>
      </c>
      <c r="L41" s="39">
        <v>1016034743</v>
      </c>
      <c r="M41" s="21">
        <v>877</v>
      </c>
      <c r="N41" s="28">
        <v>45336</v>
      </c>
      <c r="O41" s="29">
        <v>115200000</v>
      </c>
      <c r="P41" s="30">
        <v>45357</v>
      </c>
      <c r="Q41" s="21" t="s">
        <v>290</v>
      </c>
      <c r="R41" s="31">
        <v>45362</v>
      </c>
      <c r="S41" s="32" t="s">
        <v>44</v>
      </c>
      <c r="T41" s="33">
        <v>45362</v>
      </c>
      <c r="U41" s="34">
        <v>11520000</v>
      </c>
      <c r="V41" s="29">
        <f t="shared" si="0"/>
        <v>2880000</v>
      </c>
      <c r="W41" s="43">
        <v>1073</v>
      </c>
      <c r="X41" s="36"/>
      <c r="Y41" s="29">
        <v>11520000</v>
      </c>
      <c r="Z41" s="37">
        <v>45483</v>
      </c>
      <c r="AA41" s="38" t="s">
        <v>45</v>
      </c>
      <c r="AB41" s="38" t="s">
        <v>46</v>
      </c>
      <c r="AC41" s="38" t="s">
        <v>150</v>
      </c>
      <c r="AD41" s="38" t="s">
        <v>150</v>
      </c>
      <c r="AE41" s="38" t="s">
        <v>150</v>
      </c>
      <c r="AF41" s="38" t="s">
        <v>150</v>
      </c>
      <c r="AG41" s="38" t="s">
        <v>150</v>
      </c>
      <c r="AH41" s="40" t="s">
        <v>47</v>
      </c>
      <c r="AI41" s="54" t="s">
        <v>48</v>
      </c>
      <c r="AJ41" s="48" t="s">
        <v>130</v>
      </c>
    </row>
    <row r="42" spans="1:36" s="18" customFormat="1" ht="34.5" x14ac:dyDescent="0.25">
      <c r="A42" s="19">
        <v>41</v>
      </c>
      <c r="B42" s="20">
        <v>2024</v>
      </c>
      <c r="C42" s="21">
        <v>103234</v>
      </c>
      <c r="D42" s="50" t="s">
        <v>291</v>
      </c>
      <c r="E42" s="22" t="s">
        <v>103</v>
      </c>
      <c r="F42" s="83" t="s">
        <v>37</v>
      </c>
      <c r="G42" s="89" t="s">
        <v>38</v>
      </c>
      <c r="H42" s="50" t="s">
        <v>292</v>
      </c>
      <c r="I42" s="24" t="s">
        <v>293</v>
      </c>
      <c r="J42" s="53" t="s">
        <v>294</v>
      </c>
      <c r="K42" s="26" t="s">
        <v>295</v>
      </c>
      <c r="L42" s="39">
        <v>1014179439</v>
      </c>
      <c r="M42" s="90">
        <v>974</v>
      </c>
      <c r="N42" s="30">
        <v>45355</v>
      </c>
      <c r="O42" s="91">
        <v>16400000</v>
      </c>
      <c r="P42" s="30">
        <v>45356</v>
      </c>
      <c r="Q42" s="21" t="s">
        <v>296</v>
      </c>
      <c r="R42" s="31">
        <v>45357</v>
      </c>
      <c r="S42" s="32" t="s">
        <v>44</v>
      </c>
      <c r="T42" s="33">
        <v>45357</v>
      </c>
      <c r="U42" s="34">
        <v>16400000</v>
      </c>
      <c r="V42" s="29">
        <f t="shared" si="0"/>
        <v>4100000</v>
      </c>
      <c r="W42" s="43">
        <v>1063</v>
      </c>
      <c r="X42" s="36"/>
      <c r="Y42" s="29">
        <v>16400000</v>
      </c>
      <c r="Z42" s="37">
        <v>45478</v>
      </c>
      <c r="AA42" s="38" t="s">
        <v>45</v>
      </c>
      <c r="AB42" s="38" t="s">
        <v>46</v>
      </c>
      <c r="AC42" s="38" t="s">
        <v>150</v>
      </c>
      <c r="AD42" s="38" t="s">
        <v>150</v>
      </c>
      <c r="AE42" s="38" t="s">
        <v>150</v>
      </c>
      <c r="AF42" s="38" t="s">
        <v>150</v>
      </c>
      <c r="AG42" s="38" t="s">
        <v>150</v>
      </c>
      <c r="AH42" s="40" t="s">
        <v>47</v>
      </c>
      <c r="AI42" s="54" t="s">
        <v>297</v>
      </c>
      <c r="AJ42" s="48" t="s">
        <v>298</v>
      </c>
    </row>
    <row r="43" spans="1:36" s="18" customFormat="1" ht="34.5" x14ac:dyDescent="0.25">
      <c r="A43" s="19">
        <v>42</v>
      </c>
      <c r="B43" s="20">
        <v>2024</v>
      </c>
      <c r="C43" s="21">
        <v>103330</v>
      </c>
      <c r="D43" s="50" t="s">
        <v>299</v>
      </c>
      <c r="E43" s="22" t="s">
        <v>103</v>
      </c>
      <c r="F43" s="83" t="s">
        <v>37</v>
      </c>
      <c r="G43" s="89" t="s">
        <v>38</v>
      </c>
      <c r="H43" s="50" t="s">
        <v>300</v>
      </c>
      <c r="I43" s="24" t="s">
        <v>301</v>
      </c>
      <c r="J43" s="53" t="s">
        <v>302</v>
      </c>
      <c r="K43" s="26" t="s">
        <v>303</v>
      </c>
      <c r="L43" s="39">
        <v>1102877287</v>
      </c>
      <c r="M43" s="90">
        <v>871</v>
      </c>
      <c r="N43" s="30">
        <v>45336</v>
      </c>
      <c r="O43" s="34">
        <v>48000000</v>
      </c>
      <c r="P43" s="30">
        <v>45356</v>
      </c>
      <c r="Q43" s="21" t="s">
        <v>304</v>
      </c>
      <c r="R43" s="31">
        <v>45366</v>
      </c>
      <c r="S43" s="32" t="s">
        <v>44</v>
      </c>
      <c r="T43" s="33">
        <v>45366</v>
      </c>
      <c r="U43" s="34">
        <v>24000000</v>
      </c>
      <c r="V43" s="29">
        <f t="shared" si="0"/>
        <v>6000000</v>
      </c>
      <c r="W43" s="43">
        <v>1064</v>
      </c>
      <c r="X43" s="36"/>
      <c r="Y43" s="29">
        <v>24000000</v>
      </c>
      <c r="Z43" s="37">
        <v>45487</v>
      </c>
      <c r="AA43" s="38" t="s">
        <v>45</v>
      </c>
      <c r="AB43" s="38" t="s">
        <v>46</v>
      </c>
      <c r="AC43" s="38" t="s">
        <v>150</v>
      </c>
      <c r="AD43" s="38" t="s">
        <v>150</v>
      </c>
      <c r="AE43" s="38" t="s">
        <v>150</v>
      </c>
      <c r="AF43" s="38" t="s">
        <v>150</v>
      </c>
      <c r="AG43" s="38" t="s">
        <v>150</v>
      </c>
      <c r="AH43" s="40" t="s">
        <v>47</v>
      </c>
      <c r="AI43" s="87" t="s">
        <v>110</v>
      </c>
      <c r="AJ43" s="41">
        <v>20245920002613</v>
      </c>
    </row>
    <row r="44" spans="1:36" s="18" customFormat="1" ht="23.25" x14ac:dyDescent="0.25">
      <c r="A44" s="19">
        <v>43</v>
      </c>
      <c r="B44" s="20">
        <v>2024</v>
      </c>
      <c r="C44" s="21">
        <v>103036</v>
      </c>
      <c r="D44" s="50" t="s">
        <v>305</v>
      </c>
      <c r="E44" s="22" t="s">
        <v>80</v>
      </c>
      <c r="F44" s="83" t="s">
        <v>37</v>
      </c>
      <c r="G44" s="89" t="s">
        <v>38</v>
      </c>
      <c r="H44" s="50" t="s">
        <v>306</v>
      </c>
      <c r="I44" s="24" t="s">
        <v>307</v>
      </c>
      <c r="J44" s="53" t="s">
        <v>166</v>
      </c>
      <c r="K44" s="26" t="s">
        <v>308</v>
      </c>
      <c r="L44" s="39">
        <v>1015999131</v>
      </c>
      <c r="M44" s="21">
        <v>955</v>
      </c>
      <c r="N44" s="28">
        <v>45349</v>
      </c>
      <c r="O44" s="29">
        <v>153600000</v>
      </c>
      <c r="P44" s="30">
        <v>45357</v>
      </c>
      <c r="Q44" s="21" t="s">
        <v>309</v>
      </c>
      <c r="R44" s="31">
        <v>45358</v>
      </c>
      <c r="S44" s="32" t="s">
        <v>44</v>
      </c>
      <c r="T44" s="33">
        <v>45358</v>
      </c>
      <c r="U44" s="34">
        <v>12800000</v>
      </c>
      <c r="V44" s="29">
        <f t="shared" si="0"/>
        <v>3200000</v>
      </c>
      <c r="W44" s="43">
        <v>1068</v>
      </c>
      <c r="X44" s="36"/>
      <c r="Y44" s="29">
        <v>12800000</v>
      </c>
      <c r="Z44" s="37">
        <v>45479</v>
      </c>
      <c r="AA44" s="38" t="s">
        <v>45</v>
      </c>
      <c r="AB44" s="38" t="s">
        <v>46</v>
      </c>
      <c r="AC44" s="38" t="s">
        <v>150</v>
      </c>
      <c r="AD44" s="38" t="s">
        <v>150</v>
      </c>
      <c r="AE44" s="38" t="s">
        <v>150</v>
      </c>
      <c r="AF44" s="38" t="s">
        <v>150</v>
      </c>
      <c r="AG44" s="38" t="s">
        <v>150</v>
      </c>
      <c r="AH44" s="40" t="s">
        <v>47</v>
      </c>
      <c r="AI44" s="21" t="s">
        <v>169</v>
      </c>
      <c r="AJ44" s="41">
        <v>20245920002453</v>
      </c>
    </row>
    <row r="45" spans="1:36" s="18" customFormat="1" ht="23.25" x14ac:dyDescent="0.25">
      <c r="A45" s="19">
        <v>44</v>
      </c>
      <c r="B45" s="20">
        <v>2024</v>
      </c>
      <c r="C45" s="21">
        <v>103036</v>
      </c>
      <c r="D45" s="50" t="s">
        <v>310</v>
      </c>
      <c r="E45" s="22" t="s">
        <v>80</v>
      </c>
      <c r="F45" s="83" t="s">
        <v>37</v>
      </c>
      <c r="G45" s="89" t="s">
        <v>38</v>
      </c>
      <c r="H45" s="50" t="s">
        <v>311</v>
      </c>
      <c r="I45" s="24" t="s">
        <v>312</v>
      </c>
      <c r="J45" s="53" t="s">
        <v>166</v>
      </c>
      <c r="K45" s="26" t="s">
        <v>313</v>
      </c>
      <c r="L45" s="39">
        <v>1016042412</v>
      </c>
      <c r="M45" s="21">
        <v>955</v>
      </c>
      <c r="N45" s="28">
        <v>45349</v>
      </c>
      <c r="O45" s="29">
        <v>153600000</v>
      </c>
      <c r="P45" s="30">
        <v>45356</v>
      </c>
      <c r="Q45" s="21" t="s">
        <v>314</v>
      </c>
      <c r="R45" s="31">
        <v>45357</v>
      </c>
      <c r="S45" s="32" t="s">
        <v>44</v>
      </c>
      <c r="T45" s="33">
        <v>45357</v>
      </c>
      <c r="U45" s="34">
        <v>12800000</v>
      </c>
      <c r="V45" s="29">
        <f t="shared" si="0"/>
        <v>3200000</v>
      </c>
      <c r="W45" s="43">
        <v>1069</v>
      </c>
      <c r="X45" s="36"/>
      <c r="Y45" s="29">
        <v>12800000</v>
      </c>
      <c r="Z45" s="37">
        <v>45478</v>
      </c>
      <c r="AA45" s="38" t="s">
        <v>45</v>
      </c>
      <c r="AB45" s="38" t="s">
        <v>46</v>
      </c>
      <c r="AC45" s="38" t="s">
        <v>150</v>
      </c>
      <c r="AD45" s="38" t="s">
        <v>150</v>
      </c>
      <c r="AE45" s="38" t="s">
        <v>150</v>
      </c>
      <c r="AF45" s="38" t="s">
        <v>150</v>
      </c>
      <c r="AG45" s="38" t="s">
        <v>150</v>
      </c>
      <c r="AH45" s="40" t="s">
        <v>47</v>
      </c>
      <c r="AI45" s="21" t="s">
        <v>169</v>
      </c>
      <c r="AJ45" s="41">
        <v>20245920002453</v>
      </c>
    </row>
    <row r="46" spans="1:36" s="18" customFormat="1" ht="23.25" x14ac:dyDescent="0.25">
      <c r="A46" s="19">
        <v>45</v>
      </c>
      <c r="B46" s="20">
        <v>2024</v>
      </c>
      <c r="C46" s="21">
        <v>103036</v>
      </c>
      <c r="D46" s="50" t="s">
        <v>315</v>
      </c>
      <c r="E46" s="22" t="s">
        <v>80</v>
      </c>
      <c r="F46" s="83" t="s">
        <v>37</v>
      </c>
      <c r="G46" s="89" t="s">
        <v>38</v>
      </c>
      <c r="H46" s="50" t="s">
        <v>316</v>
      </c>
      <c r="I46" s="24" t="s">
        <v>317</v>
      </c>
      <c r="J46" s="53" t="s">
        <v>166</v>
      </c>
      <c r="K46" s="26" t="s">
        <v>318</v>
      </c>
      <c r="L46" s="92" t="s">
        <v>319</v>
      </c>
      <c r="M46" s="21">
        <v>955</v>
      </c>
      <c r="N46" s="28">
        <v>45349</v>
      </c>
      <c r="O46" s="29">
        <v>153600000</v>
      </c>
      <c r="P46" s="30">
        <v>45357</v>
      </c>
      <c r="Q46" s="21" t="s">
        <v>320</v>
      </c>
      <c r="R46" s="31">
        <v>45363</v>
      </c>
      <c r="S46" s="32" t="s">
        <v>44</v>
      </c>
      <c r="T46" s="33">
        <v>45363</v>
      </c>
      <c r="U46" s="34">
        <v>12800000</v>
      </c>
      <c r="V46" s="29">
        <f t="shared" si="0"/>
        <v>3200000</v>
      </c>
      <c r="W46" s="43">
        <v>1066</v>
      </c>
      <c r="X46" s="36"/>
      <c r="Y46" s="29">
        <v>12800000</v>
      </c>
      <c r="Z46" s="37">
        <v>45484</v>
      </c>
      <c r="AA46" s="38" t="s">
        <v>45</v>
      </c>
      <c r="AB46" s="38" t="s">
        <v>46</v>
      </c>
      <c r="AC46" s="38" t="s">
        <v>150</v>
      </c>
      <c r="AD46" s="38" t="s">
        <v>150</v>
      </c>
      <c r="AE46" s="38" t="s">
        <v>150</v>
      </c>
      <c r="AF46" s="38" t="s">
        <v>150</v>
      </c>
      <c r="AG46" s="38" t="s">
        <v>150</v>
      </c>
      <c r="AH46" s="40" t="s">
        <v>47</v>
      </c>
      <c r="AI46" s="21" t="s">
        <v>169</v>
      </c>
      <c r="AJ46" s="41">
        <v>20245920002453</v>
      </c>
    </row>
    <row r="47" spans="1:36" s="18" customFormat="1" ht="23.25" x14ac:dyDescent="0.25">
      <c r="A47" s="19">
        <v>46</v>
      </c>
      <c r="B47" s="20">
        <v>2024</v>
      </c>
      <c r="C47" s="21">
        <v>103036</v>
      </c>
      <c r="D47" s="50" t="s">
        <v>321</v>
      </c>
      <c r="E47" s="22" t="s">
        <v>80</v>
      </c>
      <c r="F47" s="83" t="s">
        <v>37</v>
      </c>
      <c r="G47" s="89" t="s">
        <v>38</v>
      </c>
      <c r="H47" s="50" t="s">
        <v>322</v>
      </c>
      <c r="I47" s="24" t="s">
        <v>323</v>
      </c>
      <c r="J47" s="53" t="s">
        <v>166</v>
      </c>
      <c r="K47" s="26" t="s">
        <v>324</v>
      </c>
      <c r="L47" s="39">
        <v>1013644299</v>
      </c>
      <c r="M47" s="21">
        <v>955</v>
      </c>
      <c r="N47" s="28">
        <v>45349</v>
      </c>
      <c r="O47" s="29">
        <v>153600000</v>
      </c>
      <c r="P47" s="30">
        <v>45359</v>
      </c>
      <c r="Q47" s="21" t="s">
        <v>325</v>
      </c>
      <c r="R47" s="31">
        <v>45363</v>
      </c>
      <c r="S47" s="32" t="s">
        <v>44</v>
      </c>
      <c r="T47" s="33">
        <v>45363</v>
      </c>
      <c r="U47" s="34">
        <v>12800000</v>
      </c>
      <c r="V47" s="29">
        <f t="shared" si="0"/>
        <v>3200000</v>
      </c>
      <c r="W47" s="43">
        <v>1081</v>
      </c>
      <c r="X47" s="36"/>
      <c r="Y47" s="29">
        <v>12800000</v>
      </c>
      <c r="Z47" s="37">
        <v>45484</v>
      </c>
      <c r="AA47" s="38" t="s">
        <v>45</v>
      </c>
      <c r="AB47" s="38" t="s">
        <v>46</v>
      </c>
      <c r="AC47" s="38" t="s">
        <v>150</v>
      </c>
      <c r="AD47" s="38" t="s">
        <v>150</v>
      </c>
      <c r="AE47" s="38" t="s">
        <v>150</v>
      </c>
      <c r="AF47" s="38" t="s">
        <v>150</v>
      </c>
      <c r="AG47" s="38" t="s">
        <v>150</v>
      </c>
      <c r="AH47" s="40" t="s">
        <v>47</v>
      </c>
      <c r="AI47" s="21" t="s">
        <v>169</v>
      </c>
      <c r="AJ47" s="41">
        <v>20245920002453</v>
      </c>
    </row>
    <row r="48" spans="1:36" s="18" customFormat="1" ht="23.25" x14ac:dyDescent="0.25">
      <c r="A48" s="19">
        <v>47</v>
      </c>
      <c r="B48" s="20">
        <v>2024</v>
      </c>
      <c r="C48" s="21">
        <v>103036</v>
      </c>
      <c r="D48" s="50" t="s">
        <v>326</v>
      </c>
      <c r="E48" s="22" t="s">
        <v>80</v>
      </c>
      <c r="F48" s="83" t="s">
        <v>37</v>
      </c>
      <c r="G48" s="89" t="s">
        <v>38</v>
      </c>
      <c r="H48" s="50" t="s">
        <v>327</v>
      </c>
      <c r="I48" s="24" t="s">
        <v>328</v>
      </c>
      <c r="J48" s="53" t="s">
        <v>166</v>
      </c>
      <c r="K48" s="26" t="s">
        <v>329</v>
      </c>
      <c r="L48" s="39">
        <v>1014260761</v>
      </c>
      <c r="M48" s="21">
        <v>955</v>
      </c>
      <c r="N48" s="28">
        <v>45349</v>
      </c>
      <c r="O48" s="29">
        <v>153600000</v>
      </c>
      <c r="P48" s="30">
        <v>45357</v>
      </c>
      <c r="Q48" s="21" t="s">
        <v>330</v>
      </c>
      <c r="R48" s="31">
        <v>45364</v>
      </c>
      <c r="S48" s="32" t="s">
        <v>44</v>
      </c>
      <c r="T48" s="33">
        <v>45364</v>
      </c>
      <c r="U48" s="34">
        <v>12800000</v>
      </c>
      <c r="V48" s="29">
        <f t="shared" si="0"/>
        <v>3200000</v>
      </c>
      <c r="W48" s="43">
        <v>1067</v>
      </c>
      <c r="X48" s="36"/>
      <c r="Y48" s="29">
        <v>12800000</v>
      </c>
      <c r="Z48" s="37">
        <v>45485</v>
      </c>
      <c r="AA48" s="38" t="s">
        <v>45</v>
      </c>
      <c r="AB48" s="38" t="s">
        <v>46</v>
      </c>
      <c r="AC48" s="38" t="s">
        <v>150</v>
      </c>
      <c r="AD48" s="38" t="s">
        <v>150</v>
      </c>
      <c r="AE48" s="38" t="s">
        <v>150</v>
      </c>
      <c r="AF48" s="38" t="s">
        <v>150</v>
      </c>
      <c r="AG48" s="38" t="s">
        <v>150</v>
      </c>
      <c r="AH48" s="40" t="s">
        <v>47</v>
      </c>
      <c r="AI48" s="21" t="s">
        <v>169</v>
      </c>
      <c r="AJ48" s="41">
        <v>20245920002453</v>
      </c>
    </row>
    <row r="49" spans="1:36" s="18" customFormat="1" ht="23.25" x14ac:dyDescent="0.25">
      <c r="A49" s="19">
        <v>48</v>
      </c>
      <c r="B49" s="20">
        <v>2024</v>
      </c>
      <c r="C49" s="21">
        <v>102927</v>
      </c>
      <c r="D49" s="50" t="s">
        <v>331</v>
      </c>
      <c r="E49" s="22" t="s">
        <v>220</v>
      </c>
      <c r="F49" s="83" t="s">
        <v>37</v>
      </c>
      <c r="G49" s="89" t="s">
        <v>38</v>
      </c>
      <c r="H49" s="50" t="s">
        <v>332</v>
      </c>
      <c r="I49" s="24" t="s">
        <v>333</v>
      </c>
      <c r="J49" s="53" t="s">
        <v>223</v>
      </c>
      <c r="K49" s="26" t="s">
        <v>334</v>
      </c>
      <c r="L49" s="39">
        <v>1016015853</v>
      </c>
      <c r="M49" s="90">
        <v>967</v>
      </c>
      <c r="N49" s="30">
        <v>45349</v>
      </c>
      <c r="O49" s="34">
        <v>48000000</v>
      </c>
      <c r="P49" s="30">
        <v>45358</v>
      </c>
      <c r="Q49" s="21" t="s">
        <v>335</v>
      </c>
      <c r="R49" s="31">
        <v>45362</v>
      </c>
      <c r="S49" s="32" t="s">
        <v>44</v>
      </c>
      <c r="T49" s="33">
        <v>45362</v>
      </c>
      <c r="U49" s="34">
        <v>24000000</v>
      </c>
      <c r="V49" s="29">
        <f t="shared" si="0"/>
        <v>6000000</v>
      </c>
      <c r="W49" s="43">
        <v>1077</v>
      </c>
      <c r="X49" s="36"/>
      <c r="Y49" s="29">
        <v>24000000</v>
      </c>
      <c r="Z49" s="37">
        <v>45483</v>
      </c>
      <c r="AA49" s="38" t="s">
        <v>45</v>
      </c>
      <c r="AB49" s="38" t="s">
        <v>46</v>
      </c>
      <c r="AC49" s="38" t="s">
        <v>150</v>
      </c>
      <c r="AD49" s="38" t="s">
        <v>150</v>
      </c>
      <c r="AE49" s="38" t="s">
        <v>150</v>
      </c>
      <c r="AF49" s="38" t="s">
        <v>150</v>
      </c>
      <c r="AG49" s="38" t="s">
        <v>150</v>
      </c>
      <c r="AH49" s="40" t="s">
        <v>47</v>
      </c>
      <c r="AI49" s="54" t="s">
        <v>226</v>
      </c>
      <c r="AJ49" s="93">
        <v>20245920003363</v>
      </c>
    </row>
    <row r="50" spans="1:36" s="18" customFormat="1" ht="23.25" x14ac:dyDescent="0.25">
      <c r="A50" s="19">
        <v>49</v>
      </c>
      <c r="B50" s="20">
        <v>2024</v>
      </c>
      <c r="C50" s="21">
        <v>102927</v>
      </c>
      <c r="D50" s="50" t="s">
        <v>336</v>
      </c>
      <c r="E50" s="22" t="s">
        <v>220</v>
      </c>
      <c r="F50" s="83" t="s">
        <v>37</v>
      </c>
      <c r="G50" s="89" t="s">
        <v>38</v>
      </c>
      <c r="H50" s="50" t="s">
        <v>337</v>
      </c>
      <c r="I50" s="24" t="s">
        <v>338</v>
      </c>
      <c r="J50" s="53" t="s">
        <v>223</v>
      </c>
      <c r="K50" s="26" t="s">
        <v>339</v>
      </c>
      <c r="L50" s="39">
        <v>52083205</v>
      </c>
      <c r="M50" s="90">
        <v>967</v>
      </c>
      <c r="N50" s="30">
        <v>45349</v>
      </c>
      <c r="O50" s="34">
        <v>48000000</v>
      </c>
      <c r="P50" s="30">
        <v>45359</v>
      </c>
      <c r="Q50" s="21" t="s">
        <v>340</v>
      </c>
      <c r="R50" s="31">
        <v>45359</v>
      </c>
      <c r="S50" s="32" t="s">
        <v>44</v>
      </c>
      <c r="T50" s="33">
        <v>45362</v>
      </c>
      <c r="U50" s="34">
        <v>24000000</v>
      </c>
      <c r="V50" s="29">
        <f t="shared" si="0"/>
        <v>6000000</v>
      </c>
      <c r="W50" s="43">
        <v>1076</v>
      </c>
      <c r="X50" s="36"/>
      <c r="Y50" s="29">
        <v>24000000</v>
      </c>
      <c r="Z50" s="37">
        <v>45483</v>
      </c>
      <c r="AA50" s="38" t="s">
        <v>45</v>
      </c>
      <c r="AB50" s="38" t="s">
        <v>46</v>
      </c>
      <c r="AC50" s="38" t="s">
        <v>150</v>
      </c>
      <c r="AD50" s="38" t="s">
        <v>150</v>
      </c>
      <c r="AE50" s="38" t="s">
        <v>150</v>
      </c>
      <c r="AF50" s="38" t="s">
        <v>150</v>
      </c>
      <c r="AG50" s="38" t="s">
        <v>150</v>
      </c>
      <c r="AH50" s="40" t="s">
        <v>47</v>
      </c>
      <c r="AI50" s="54" t="s">
        <v>226</v>
      </c>
      <c r="AJ50" s="93">
        <v>20245920003363</v>
      </c>
    </row>
    <row r="51" spans="1:36" s="18" customFormat="1" ht="23.25" x14ac:dyDescent="0.25">
      <c r="A51" s="19">
        <v>50</v>
      </c>
      <c r="B51" s="20">
        <v>2024</v>
      </c>
      <c r="C51" s="21">
        <v>102916</v>
      </c>
      <c r="D51" s="50" t="s">
        <v>341</v>
      </c>
      <c r="E51" s="22" t="s">
        <v>220</v>
      </c>
      <c r="F51" s="83" t="s">
        <v>37</v>
      </c>
      <c r="G51" s="89" t="s">
        <v>38</v>
      </c>
      <c r="H51" s="50" t="s">
        <v>342</v>
      </c>
      <c r="I51" s="24" t="s">
        <v>343</v>
      </c>
      <c r="J51" s="53" t="s">
        <v>344</v>
      </c>
      <c r="K51" s="26" t="s">
        <v>345</v>
      </c>
      <c r="L51" s="85">
        <v>21134926</v>
      </c>
      <c r="M51" s="21">
        <v>956</v>
      </c>
      <c r="N51" s="94"/>
      <c r="O51" s="91"/>
      <c r="P51" s="30">
        <v>45359</v>
      </c>
      <c r="Q51" s="21" t="s">
        <v>346</v>
      </c>
      <c r="R51" s="31">
        <v>45362</v>
      </c>
      <c r="S51" s="32" t="s">
        <v>44</v>
      </c>
      <c r="T51" s="33">
        <v>45364</v>
      </c>
      <c r="U51" s="34">
        <v>24000000</v>
      </c>
      <c r="V51" s="29">
        <f t="shared" si="0"/>
        <v>6000000</v>
      </c>
      <c r="W51" s="43">
        <v>1085</v>
      </c>
      <c r="X51" s="36"/>
      <c r="Y51" s="29">
        <v>24000000</v>
      </c>
      <c r="Z51" s="37">
        <v>45485</v>
      </c>
      <c r="AA51" s="38" t="s">
        <v>45</v>
      </c>
      <c r="AB51" s="38" t="s">
        <v>46</v>
      </c>
      <c r="AC51" s="38" t="s">
        <v>150</v>
      </c>
      <c r="AD51" s="38" t="s">
        <v>150</v>
      </c>
      <c r="AE51" s="38" t="s">
        <v>150</v>
      </c>
      <c r="AF51" s="38" t="s">
        <v>150</v>
      </c>
      <c r="AG51" s="38" t="s">
        <v>150</v>
      </c>
      <c r="AH51" s="40" t="s">
        <v>47</v>
      </c>
      <c r="AI51" s="54" t="s">
        <v>226</v>
      </c>
      <c r="AJ51" s="93">
        <v>20245920003363</v>
      </c>
    </row>
    <row r="52" spans="1:36" s="18" customFormat="1" ht="34.5" x14ac:dyDescent="0.25">
      <c r="A52" s="19">
        <v>51</v>
      </c>
      <c r="B52" s="20">
        <v>2024</v>
      </c>
      <c r="C52" s="21" t="s">
        <v>347</v>
      </c>
      <c r="D52" s="50" t="s">
        <v>348</v>
      </c>
      <c r="E52" s="22" t="s">
        <v>71</v>
      </c>
      <c r="F52" s="83" t="s">
        <v>37</v>
      </c>
      <c r="G52" s="89" t="s">
        <v>38</v>
      </c>
      <c r="H52" s="50" t="s">
        <v>349</v>
      </c>
      <c r="I52" s="24" t="s">
        <v>350</v>
      </c>
      <c r="J52" s="53" t="s">
        <v>74</v>
      </c>
      <c r="K52" s="26" t="s">
        <v>351</v>
      </c>
      <c r="L52" s="39">
        <v>1110566834</v>
      </c>
      <c r="M52" s="21">
        <v>887</v>
      </c>
      <c r="N52" s="28">
        <v>45336</v>
      </c>
      <c r="O52" s="29">
        <v>46080000</v>
      </c>
      <c r="P52" s="30">
        <v>45358</v>
      </c>
      <c r="Q52" s="21" t="s">
        <v>352</v>
      </c>
      <c r="R52" s="31">
        <v>45363</v>
      </c>
      <c r="S52" s="32" t="s">
        <v>44</v>
      </c>
      <c r="T52" s="33">
        <v>45363</v>
      </c>
      <c r="U52" s="34">
        <v>11520000</v>
      </c>
      <c r="V52" s="29">
        <f t="shared" si="0"/>
        <v>2880000</v>
      </c>
      <c r="W52" s="43">
        <v>1070</v>
      </c>
      <c r="X52" s="36"/>
      <c r="Y52" s="29">
        <v>11520000</v>
      </c>
      <c r="Z52" s="37">
        <v>45484</v>
      </c>
      <c r="AA52" s="38" t="s">
        <v>45</v>
      </c>
      <c r="AB52" s="38" t="s">
        <v>46</v>
      </c>
      <c r="AC52" s="38" t="s">
        <v>150</v>
      </c>
      <c r="AD52" s="38" t="s">
        <v>150</v>
      </c>
      <c r="AE52" s="38" t="s">
        <v>150</v>
      </c>
      <c r="AF52" s="38" t="s">
        <v>150</v>
      </c>
      <c r="AG52" s="38" t="s">
        <v>150</v>
      </c>
      <c r="AH52" s="40" t="s">
        <v>47</v>
      </c>
      <c r="AI52" s="87" t="s">
        <v>77</v>
      </c>
      <c r="AJ52" s="48" t="s">
        <v>78</v>
      </c>
    </row>
    <row r="53" spans="1:36" s="18" customFormat="1" ht="34.5" x14ac:dyDescent="0.25">
      <c r="A53" s="19">
        <v>52</v>
      </c>
      <c r="B53" s="20">
        <v>2024</v>
      </c>
      <c r="C53" s="21">
        <v>103079</v>
      </c>
      <c r="D53" s="50" t="s">
        <v>353</v>
      </c>
      <c r="E53" s="22" t="s">
        <v>50</v>
      </c>
      <c r="F53" s="83" t="s">
        <v>37</v>
      </c>
      <c r="G53" s="89" t="s">
        <v>38</v>
      </c>
      <c r="H53" s="50" t="s">
        <v>354</v>
      </c>
      <c r="I53" s="24" t="s">
        <v>355</v>
      </c>
      <c r="J53" s="53" t="s">
        <v>356</v>
      </c>
      <c r="K53" s="26" t="s">
        <v>357</v>
      </c>
      <c r="L53" s="39">
        <v>79879801</v>
      </c>
      <c r="M53" s="90">
        <v>893</v>
      </c>
      <c r="N53" s="30">
        <v>45336</v>
      </c>
      <c r="O53" s="34">
        <v>24000000</v>
      </c>
      <c r="P53" s="30">
        <v>45358</v>
      </c>
      <c r="Q53" s="21" t="s">
        <v>358</v>
      </c>
      <c r="R53" s="31">
        <v>45362</v>
      </c>
      <c r="S53" s="32" t="s">
        <v>44</v>
      </c>
      <c r="T53" s="33">
        <v>45362</v>
      </c>
      <c r="U53" s="34">
        <v>24000000</v>
      </c>
      <c r="V53" s="29">
        <f t="shared" si="0"/>
        <v>6000000</v>
      </c>
      <c r="W53" s="43">
        <v>1079</v>
      </c>
      <c r="X53" s="36"/>
      <c r="Y53" s="29">
        <v>24000000</v>
      </c>
      <c r="Z53" s="37">
        <v>45483</v>
      </c>
      <c r="AA53" s="38" t="s">
        <v>45</v>
      </c>
      <c r="AB53" s="38" t="s">
        <v>46</v>
      </c>
      <c r="AC53" s="38" t="s">
        <v>150</v>
      </c>
      <c r="AD53" s="38" t="s">
        <v>150</v>
      </c>
      <c r="AE53" s="38" t="s">
        <v>150</v>
      </c>
      <c r="AF53" s="38" t="s">
        <v>150</v>
      </c>
      <c r="AG53" s="38" t="s">
        <v>150</v>
      </c>
      <c r="AH53" s="40" t="s">
        <v>47</v>
      </c>
      <c r="AI53" s="54" t="s">
        <v>359</v>
      </c>
      <c r="AJ53" s="93">
        <v>20245920003313</v>
      </c>
    </row>
    <row r="54" spans="1:36" s="18" customFormat="1" ht="34.5" x14ac:dyDescent="0.25">
      <c r="A54" s="19">
        <v>53</v>
      </c>
      <c r="B54" s="20">
        <v>2024</v>
      </c>
      <c r="C54" s="21">
        <v>103246</v>
      </c>
      <c r="D54" s="50" t="s">
        <v>360</v>
      </c>
      <c r="E54" s="22" t="s">
        <v>36</v>
      </c>
      <c r="F54" s="83" t="s">
        <v>37</v>
      </c>
      <c r="G54" s="89" t="s">
        <v>38</v>
      </c>
      <c r="H54" s="50" t="s">
        <v>361</v>
      </c>
      <c r="I54" s="24" t="s">
        <v>362</v>
      </c>
      <c r="J54" s="53" t="s">
        <v>127</v>
      </c>
      <c r="K54" s="26" t="s">
        <v>363</v>
      </c>
      <c r="L54" s="39">
        <v>1032484804</v>
      </c>
      <c r="M54" s="21">
        <v>877</v>
      </c>
      <c r="N54" s="28">
        <v>45336</v>
      </c>
      <c r="O54" s="29">
        <v>115200000</v>
      </c>
      <c r="P54" s="30">
        <v>45358</v>
      </c>
      <c r="Q54" s="21" t="s">
        <v>364</v>
      </c>
      <c r="R54" s="31">
        <v>45362</v>
      </c>
      <c r="S54" s="32" t="s">
        <v>44</v>
      </c>
      <c r="T54" s="33">
        <v>45362</v>
      </c>
      <c r="U54" s="34">
        <v>11520000</v>
      </c>
      <c r="V54" s="29">
        <f t="shared" si="0"/>
        <v>2880000</v>
      </c>
      <c r="W54" s="43">
        <v>1074</v>
      </c>
      <c r="X54" s="36"/>
      <c r="Y54" s="29">
        <v>11520000</v>
      </c>
      <c r="Z54" s="37">
        <v>45483</v>
      </c>
      <c r="AA54" s="38" t="s">
        <v>45</v>
      </c>
      <c r="AB54" s="38" t="s">
        <v>46</v>
      </c>
      <c r="AC54" s="38" t="s">
        <v>150</v>
      </c>
      <c r="AD54" s="38" t="s">
        <v>150</v>
      </c>
      <c r="AE54" s="38" t="s">
        <v>150</v>
      </c>
      <c r="AF54" s="38" t="s">
        <v>150</v>
      </c>
      <c r="AG54" s="38" t="s">
        <v>150</v>
      </c>
      <c r="AH54" s="40" t="s">
        <v>47</v>
      </c>
      <c r="AI54" s="54" t="s">
        <v>48</v>
      </c>
      <c r="AJ54" s="48" t="s">
        <v>130</v>
      </c>
    </row>
    <row r="55" spans="1:36" s="18" customFormat="1" ht="34.5" x14ac:dyDescent="0.25">
      <c r="A55" s="19">
        <v>54</v>
      </c>
      <c r="B55" s="20">
        <v>2024</v>
      </c>
      <c r="C55" s="21">
        <v>103246</v>
      </c>
      <c r="D55" s="50" t="s">
        <v>365</v>
      </c>
      <c r="E55" s="22" t="s">
        <v>36</v>
      </c>
      <c r="F55" s="83" t="s">
        <v>37</v>
      </c>
      <c r="G55" s="89" t="s">
        <v>38</v>
      </c>
      <c r="H55" s="50" t="s">
        <v>366</v>
      </c>
      <c r="I55" s="24" t="s">
        <v>367</v>
      </c>
      <c r="J55" s="53" t="s">
        <v>127</v>
      </c>
      <c r="K55" s="26" t="s">
        <v>368</v>
      </c>
      <c r="L55" s="39">
        <v>52536354</v>
      </c>
      <c r="M55" s="21">
        <v>877</v>
      </c>
      <c r="N55" s="28">
        <v>45336</v>
      </c>
      <c r="O55" s="29">
        <v>115200000</v>
      </c>
      <c r="P55" s="30">
        <v>45358</v>
      </c>
      <c r="Q55" s="21" t="s">
        <v>369</v>
      </c>
      <c r="R55" s="31">
        <v>45359</v>
      </c>
      <c r="S55" s="32" t="s">
        <v>44</v>
      </c>
      <c r="T55" s="33">
        <v>45359</v>
      </c>
      <c r="U55" s="34">
        <v>11520000</v>
      </c>
      <c r="V55" s="29">
        <f t="shared" si="0"/>
        <v>2880000</v>
      </c>
      <c r="W55" s="43">
        <v>1075</v>
      </c>
      <c r="X55" s="36"/>
      <c r="Y55" s="29">
        <v>11520000</v>
      </c>
      <c r="Z55" s="37">
        <v>45480</v>
      </c>
      <c r="AA55" s="38" t="s">
        <v>45</v>
      </c>
      <c r="AB55" s="38" t="s">
        <v>46</v>
      </c>
      <c r="AC55" s="38" t="s">
        <v>150</v>
      </c>
      <c r="AD55" s="38" t="s">
        <v>150</v>
      </c>
      <c r="AE55" s="38" t="s">
        <v>150</v>
      </c>
      <c r="AF55" s="38" t="s">
        <v>150</v>
      </c>
      <c r="AG55" s="38" t="s">
        <v>150</v>
      </c>
      <c r="AH55" s="40" t="s">
        <v>47</v>
      </c>
      <c r="AI55" s="54" t="s">
        <v>48</v>
      </c>
      <c r="AJ55" s="48" t="s">
        <v>130</v>
      </c>
    </row>
    <row r="56" spans="1:36" s="18" customFormat="1" ht="34.5" x14ac:dyDescent="0.25">
      <c r="A56" s="19">
        <v>55</v>
      </c>
      <c r="B56" s="20">
        <v>2024</v>
      </c>
      <c r="C56" s="21">
        <v>103246</v>
      </c>
      <c r="D56" s="50" t="s">
        <v>370</v>
      </c>
      <c r="E56" s="22" t="s">
        <v>36</v>
      </c>
      <c r="F56" s="83" t="s">
        <v>37</v>
      </c>
      <c r="G56" s="89" t="s">
        <v>38</v>
      </c>
      <c r="H56" s="50" t="s">
        <v>371</v>
      </c>
      <c r="I56" s="24" t="s">
        <v>372</v>
      </c>
      <c r="J56" s="53" t="s">
        <v>127</v>
      </c>
      <c r="K56" s="26" t="s">
        <v>373</v>
      </c>
      <c r="L56" s="39">
        <v>79826394</v>
      </c>
      <c r="M56" s="21">
        <v>877</v>
      </c>
      <c r="N56" s="28">
        <v>45336</v>
      </c>
      <c r="O56" s="29">
        <v>115200000</v>
      </c>
      <c r="P56" s="30">
        <v>45359</v>
      </c>
      <c r="Q56" s="21" t="s">
        <v>374</v>
      </c>
      <c r="R56" s="31">
        <v>45362</v>
      </c>
      <c r="S56" s="32" t="s">
        <v>44</v>
      </c>
      <c r="T56" s="33">
        <v>45362</v>
      </c>
      <c r="U56" s="34">
        <v>11520000</v>
      </c>
      <c r="V56" s="29">
        <f t="shared" si="0"/>
        <v>2880000</v>
      </c>
      <c r="W56" s="43">
        <v>1084</v>
      </c>
      <c r="X56" s="36"/>
      <c r="Y56" s="29">
        <v>11520000</v>
      </c>
      <c r="Z56" s="37">
        <v>45483</v>
      </c>
      <c r="AA56" s="38" t="s">
        <v>45</v>
      </c>
      <c r="AB56" s="38" t="s">
        <v>46</v>
      </c>
      <c r="AC56" s="38" t="s">
        <v>150</v>
      </c>
      <c r="AD56" s="38" t="s">
        <v>150</v>
      </c>
      <c r="AE56" s="38" t="s">
        <v>150</v>
      </c>
      <c r="AF56" s="38" t="s">
        <v>150</v>
      </c>
      <c r="AG56" s="38" t="s">
        <v>150</v>
      </c>
      <c r="AH56" s="40" t="s">
        <v>47</v>
      </c>
      <c r="AI56" s="54" t="s">
        <v>48</v>
      </c>
      <c r="AJ56" s="48" t="s">
        <v>130</v>
      </c>
    </row>
    <row r="57" spans="1:36" s="18" customFormat="1" ht="23.25" x14ac:dyDescent="0.25">
      <c r="A57" s="19">
        <v>56</v>
      </c>
      <c r="B57" s="20">
        <v>2024</v>
      </c>
      <c r="C57" s="21">
        <v>103041</v>
      </c>
      <c r="D57" s="50" t="s">
        <v>375</v>
      </c>
      <c r="E57" s="22" t="s">
        <v>50</v>
      </c>
      <c r="F57" s="83" t="s">
        <v>37</v>
      </c>
      <c r="G57" s="89" t="s">
        <v>38</v>
      </c>
      <c r="H57" s="50" t="s">
        <v>376</v>
      </c>
      <c r="I57" s="24" t="s">
        <v>377</v>
      </c>
      <c r="J57" s="53" t="s">
        <v>210</v>
      </c>
      <c r="K57" s="26" t="s">
        <v>378</v>
      </c>
      <c r="L57" s="39">
        <v>79132395</v>
      </c>
      <c r="M57" s="84">
        <v>965</v>
      </c>
      <c r="N57" s="28">
        <v>45349</v>
      </c>
      <c r="O57" s="29">
        <v>96000000</v>
      </c>
      <c r="P57" s="30">
        <v>45358</v>
      </c>
      <c r="Q57" s="21" t="s">
        <v>379</v>
      </c>
      <c r="R57" s="31">
        <v>45362</v>
      </c>
      <c r="S57" s="32" t="s">
        <v>44</v>
      </c>
      <c r="T57" s="33">
        <v>45362</v>
      </c>
      <c r="U57" s="34">
        <v>24000000</v>
      </c>
      <c r="V57" s="29">
        <f t="shared" si="0"/>
        <v>6000000</v>
      </c>
      <c r="W57" s="43">
        <v>1080</v>
      </c>
      <c r="X57" s="36"/>
      <c r="Y57" s="29">
        <v>24000000</v>
      </c>
      <c r="Z57" s="37">
        <v>45483</v>
      </c>
      <c r="AA57" s="38" t="s">
        <v>45</v>
      </c>
      <c r="AB57" s="38" t="s">
        <v>46</v>
      </c>
      <c r="AC57" s="38" t="s">
        <v>150</v>
      </c>
      <c r="AD57" s="38" t="s">
        <v>150</v>
      </c>
      <c r="AE57" s="38" t="s">
        <v>150</v>
      </c>
      <c r="AF57" s="38" t="s">
        <v>150</v>
      </c>
      <c r="AG57" s="38" t="s">
        <v>150</v>
      </c>
      <c r="AH57" s="40" t="s">
        <v>47</v>
      </c>
      <c r="AI57" s="83" t="s">
        <v>213</v>
      </c>
      <c r="AJ57" s="46">
        <v>20245920003983</v>
      </c>
    </row>
    <row r="58" spans="1:36" s="18" customFormat="1" ht="23.25" x14ac:dyDescent="0.25">
      <c r="A58" s="19">
        <v>57</v>
      </c>
      <c r="B58" s="20">
        <v>2024</v>
      </c>
      <c r="C58" s="95" t="s">
        <v>281</v>
      </c>
      <c r="D58" s="50" t="s">
        <v>380</v>
      </c>
      <c r="E58" s="96" t="s">
        <v>50</v>
      </c>
      <c r="F58" s="83" t="s">
        <v>37</v>
      </c>
      <c r="G58" s="89" t="s">
        <v>38</v>
      </c>
      <c r="H58" s="50" t="s">
        <v>381</v>
      </c>
      <c r="I58" s="24" t="s">
        <v>382</v>
      </c>
      <c r="J58" s="53" t="s">
        <v>53</v>
      </c>
      <c r="K58" s="47" t="s">
        <v>383</v>
      </c>
      <c r="L58" s="39">
        <v>1000330441</v>
      </c>
      <c r="M58" s="21">
        <v>891</v>
      </c>
      <c r="N58" s="28">
        <v>45336</v>
      </c>
      <c r="O58" s="29">
        <v>57600000</v>
      </c>
      <c r="P58" s="30">
        <v>45364</v>
      </c>
      <c r="Q58" s="38" t="s">
        <v>384</v>
      </c>
      <c r="R58" s="31">
        <v>45372</v>
      </c>
      <c r="S58" s="32" t="s">
        <v>44</v>
      </c>
      <c r="T58" s="33">
        <v>45372</v>
      </c>
      <c r="U58" s="34">
        <v>11520000</v>
      </c>
      <c r="V58" s="29">
        <f t="shared" si="0"/>
        <v>2880000</v>
      </c>
      <c r="W58" s="43">
        <v>1103</v>
      </c>
      <c r="X58" s="36"/>
      <c r="Y58" s="29">
        <v>11520000</v>
      </c>
      <c r="Z58" s="37">
        <v>45493</v>
      </c>
      <c r="AA58" s="38" t="s">
        <v>45</v>
      </c>
      <c r="AB58" s="38" t="s">
        <v>46</v>
      </c>
      <c r="AC58" s="38" t="s">
        <v>150</v>
      </c>
      <c r="AD58" s="38" t="s">
        <v>150</v>
      </c>
      <c r="AE58" s="38" t="s">
        <v>150</v>
      </c>
      <c r="AF58" s="38" t="s">
        <v>150</v>
      </c>
      <c r="AG58" s="38" t="s">
        <v>150</v>
      </c>
      <c r="AH58" s="40" t="s">
        <v>47</v>
      </c>
      <c r="AI58" s="21" t="s">
        <v>56</v>
      </c>
      <c r="AJ58" s="41">
        <v>20245920002973</v>
      </c>
    </row>
    <row r="59" spans="1:36" s="18" customFormat="1" ht="34.5" x14ac:dyDescent="0.25">
      <c r="A59" s="19">
        <v>58</v>
      </c>
      <c r="B59" s="20">
        <v>2024</v>
      </c>
      <c r="C59" s="95">
        <v>103043</v>
      </c>
      <c r="D59" s="50" t="s">
        <v>385</v>
      </c>
      <c r="E59" s="96" t="s">
        <v>50</v>
      </c>
      <c r="F59" s="83" t="s">
        <v>37</v>
      </c>
      <c r="G59" s="89" t="s">
        <v>38</v>
      </c>
      <c r="H59" s="50" t="s">
        <v>386</v>
      </c>
      <c r="I59" s="24" t="s">
        <v>387</v>
      </c>
      <c r="J59" s="53" t="s">
        <v>388</v>
      </c>
      <c r="K59" s="97" t="s">
        <v>389</v>
      </c>
      <c r="L59" s="39">
        <v>1010199905</v>
      </c>
      <c r="M59" s="90">
        <v>964</v>
      </c>
      <c r="N59" s="30">
        <v>45349</v>
      </c>
      <c r="O59" s="34">
        <v>60800000</v>
      </c>
      <c r="P59" s="30">
        <v>45362</v>
      </c>
      <c r="Q59" s="21" t="s">
        <v>390</v>
      </c>
      <c r="R59" s="31">
        <v>45363</v>
      </c>
      <c r="S59" s="32" t="s">
        <v>44</v>
      </c>
      <c r="T59" s="33">
        <v>45363</v>
      </c>
      <c r="U59" s="34">
        <v>15200000</v>
      </c>
      <c r="V59" s="29">
        <f t="shared" si="0"/>
        <v>3800000</v>
      </c>
      <c r="W59" s="43">
        <v>1082</v>
      </c>
      <c r="X59" s="36"/>
      <c r="Y59" s="29">
        <v>15200000</v>
      </c>
      <c r="Z59" s="37">
        <v>45484</v>
      </c>
      <c r="AA59" s="38" t="s">
        <v>45</v>
      </c>
      <c r="AB59" s="38" t="s">
        <v>46</v>
      </c>
      <c r="AC59" s="38" t="s">
        <v>150</v>
      </c>
      <c r="AD59" s="38" t="s">
        <v>150</v>
      </c>
      <c r="AE59" s="38" t="s">
        <v>150</v>
      </c>
      <c r="AF59" s="38" t="s">
        <v>150</v>
      </c>
      <c r="AG59" s="38" t="s">
        <v>150</v>
      </c>
      <c r="AH59" s="40" t="s">
        <v>47</v>
      </c>
      <c r="AI59" s="83" t="s">
        <v>213</v>
      </c>
      <c r="AJ59" s="46">
        <v>20245920003043</v>
      </c>
    </row>
    <row r="60" spans="1:36" s="18" customFormat="1" ht="34.5" x14ac:dyDescent="0.25">
      <c r="A60" s="19">
        <v>59</v>
      </c>
      <c r="B60" s="20">
        <v>2024</v>
      </c>
      <c r="C60" s="95">
        <v>103246</v>
      </c>
      <c r="D60" s="50" t="s">
        <v>391</v>
      </c>
      <c r="E60" s="96" t="s">
        <v>36</v>
      </c>
      <c r="F60" s="83" t="s">
        <v>37</v>
      </c>
      <c r="G60" s="89" t="s">
        <v>38</v>
      </c>
      <c r="H60" s="50" t="s">
        <v>392</v>
      </c>
      <c r="I60" s="24" t="s">
        <v>393</v>
      </c>
      <c r="J60" s="53" t="s">
        <v>127</v>
      </c>
      <c r="K60" s="98" t="s">
        <v>394</v>
      </c>
      <c r="L60" s="39">
        <v>1110508238</v>
      </c>
      <c r="M60" s="21">
        <v>877</v>
      </c>
      <c r="N60" s="28">
        <v>45336</v>
      </c>
      <c r="O60" s="29">
        <v>115200000</v>
      </c>
      <c r="P60" s="30">
        <v>45362</v>
      </c>
      <c r="Q60" s="21" t="s">
        <v>395</v>
      </c>
      <c r="R60" s="31">
        <v>45365</v>
      </c>
      <c r="S60" s="32" t="s">
        <v>44</v>
      </c>
      <c r="T60" s="33">
        <v>45365</v>
      </c>
      <c r="U60" s="34">
        <v>11520000</v>
      </c>
      <c r="V60" s="29">
        <f t="shared" si="0"/>
        <v>2880000</v>
      </c>
      <c r="W60" s="43">
        <v>1083</v>
      </c>
      <c r="X60" s="36"/>
      <c r="Y60" s="29">
        <v>11520000</v>
      </c>
      <c r="Z60" s="37">
        <v>45486</v>
      </c>
      <c r="AA60" s="38" t="s">
        <v>46</v>
      </c>
      <c r="AB60" s="38" t="s">
        <v>46</v>
      </c>
      <c r="AC60" s="44">
        <v>45411</v>
      </c>
      <c r="AD60" s="38" t="s">
        <v>396</v>
      </c>
      <c r="AE60" s="38">
        <v>1030596542</v>
      </c>
      <c r="AF60" s="38" t="s">
        <v>397</v>
      </c>
      <c r="AG60" s="44">
        <v>45435</v>
      </c>
      <c r="AH60" s="19" t="s">
        <v>47</v>
      </c>
      <c r="AI60" s="54" t="s">
        <v>48</v>
      </c>
      <c r="AJ60" s="48" t="s">
        <v>130</v>
      </c>
    </row>
    <row r="61" spans="1:36" s="18" customFormat="1" ht="34.5" x14ac:dyDescent="0.25">
      <c r="A61" s="19">
        <v>60</v>
      </c>
      <c r="B61" s="20">
        <v>2024</v>
      </c>
      <c r="C61" s="95">
        <v>103250</v>
      </c>
      <c r="D61" s="50" t="s">
        <v>398</v>
      </c>
      <c r="E61" s="96" t="s">
        <v>36</v>
      </c>
      <c r="F61" s="83" t="s">
        <v>37</v>
      </c>
      <c r="G61" s="89" t="s">
        <v>38</v>
      </c>
      <c r="H61" s="50" t="s">
        <v>399</v>
      </c>
      <c r="I61" s="24" t="s">
        <v>400</v>
      </c>
      <c r="J61" s="53" t="s">
        <v>401</v>
      </c>
      <c r="K61" s="97" t="s">
        <v>402</v>
      </c>
      <c r="L61" s="39">
        <v>80202747</v>
      </c>
      <c r="M61" s="90">
        <v>875</v>
      </c>
      <c r="N61" s="30">
        <v>45336</v>
      </c>
      <c r="O61" s="34">
        <v>34560000</v>
      </c>
      <c r="P61" s="30">
        <v>45363</v>
      </c>
      <c r="Q61" s="38" t="s">
        <v>403</v>
      </c>
      <c r="R61" s="31">
        <v>45363</v>
      </c>
      <c r="S61" s="32" t="s">
        <v>44</v>
      </c>
      <c r="T61" s="33">
        <v>45364</v>
      </c>
      <c r="U61" s="34">
        <v>11520000</v>
      </c>
      <c r="V61" s="29">
        <f t="shared" si="0"/>
        <v>2880000</v>
      </c>
      <c r="W61" s="43">
        <v>1087</v>
      </c>
      <c r="X61" s="36"/>
      <c r="Y61" s="29">
        <v>11520000</v>
      </c>
      <c r="Z61" s="37">
        <v>45485</v>
      </c>
      <c r="AA61" s="38" t="s">
        <v>45</v>
      </c>
      <c r="AB61" s="38" t="s">
        <v>46</v>
      </c>
      <c r="AC61" s="38" t="s">
        <v>150</v>
      </c>
      <c r="AD61" s="38" t="s">
        <v>150</v>
      </c>
      <c r="AE61" s="38" t="s">
        <v>150</v>
      </c>
      <c r="AF61" s="38" t="s">
        <v>150</v>
      </c>
      <c r="AG61" s="38" t="s">
        <v>150</v>
      </c>
      <c r="AH61" s="40" t="s">
        <v>47</v>
      </c>
      <c r="AI61" s="54" t="s">
        <v>48</v>
      </c>
      <c r="AJ61" s="48" t="s">
        <v>404</v>
      </c>
    </row>
    <row r="62" spans="1:36" s="18" customFormat="1" ht="34.5" x14ac:dyDescent="0.25">
      <c r="A62" s="19">
        <v>61</v>
      </c>
      <c r="B62" s="20">
        <v>2024</v>
      </c>
      <c r="C62" s="95">
        <v>105213</v>
      </c>
      <c r="D62" s="50" t="s">
        <v>405</v>
      </c>
      <c r="E62" s="96" t="s">
        <v>36</v>
      </c>
      <c r="F62" s="83" t="s">
        <v>37</v>
      </c>
      <c r="G62" s="89" t="s">
        <v>38</v>
      </c>
      <c r="H62" s="50" t="s">
        <v>406</v>
      </c>
      <c r="I62" s="24" t="s">
        <v>407</v>
      </c>
      <c r="J62" s="53" t="s">
        <v>408</v>
      </c>
      <c r="K62" s="97" t="s">
        <v>409</v>
      </c>
      <c r="L62" s="39">
        <v>1030597190</v>
      </c>
      <c r="M62" s="90">
        <v>952</v>
      </c>
      <c r="N62" s="30">
        <v>45349</v>
      </c>
      <c r="O62" s="34">
        <v>21800000</v>
      </c>
      <c r="P62" s="30">
        <v>45363</v>
      </c>
      <c r="Q62" s="21" t="s">
        <v>410</v>
      </c>
      <c r="R62" s="31">
        <v>45364</v>
      </c>
      <c r="S62" s="32" t="s">
        <v>44</v>
      </c>
      <c r="T62" s="33">
        <v>45364</v>
      </c>
      <c r="U62" s="34">
        <v>21800000</v>
      </c>
      <c r="V62" s="29">
        <f t="shared" si="0"/>
        <v>5450000</v>
      </c>
      <c r="W62" s="43">
        <v>1086</v>
      </c>
      <c r="X62" s="36"/>
      <c r="Y62" s="29">
        <v>21800000</v>
      </c>
      <c r="Z62" s="37">
        <v>45485</v>
      </c>
      <c r="AA62" s="38" t="s">
        <v>45</v>
      </c>
      <c r="AB62" s="38" t="s">
        <v>46</v>
      </c>
      <c r="AC62" s="38" t="s">
        <v>150</v>
      </c>
      <c r="AD62" s="38" t="s">
        <v>150</v>
      </c>
      <c r="AE62" s="38" t="s">
        <v>150</v>
      </c>
      <c r="AF62" s="38" t="s">
        <v>150</v>
      </c>
      <c r="AG62" s="38" t="s">
        <v>150</v>
      </c>
      <c r="AH62" s="40" t="s">
        <v>47</v>
      </c>
      <c r="AI62" s="52" t="s">
        <v>69</v>
      </c>
      <c r="AJ62" s="99">
        <v>20245920002833</v>
      </c>
    </row>
    <row r="63" spans="1:36" s="18" customFormat="1" ht="23.25" x14ac:dyDescent="0.25">
      <c r="A63" s="19">
        <v>62</v>
      </c>
      <c r="B63" s="20">
        <v>2024</v>
      </c>
      <c r="C63" s="95">
        <v>102966</v>
      </c>
      <c r="D63" s="50" t="s">
        <v>411</v>
      </c>
      <c r="E63" s="96" t="s">
        <v>220</v>
      </c>
      <c r="F63" s="83" t="s">
        <v>37</v>
      </c>
      <c r="G63" s="89" t="s">
        <v>38</v>
      </c>
      <c r="H63" s="50" t="s">
        <v>412</v>
      </c>
      <c r="I63" s="24" t="s">
        <v>413</v>
      </c>
      <c r="J63" s="53" t="s">
        <v>414</v>
      </c>
      <c r="K63" s="97" t="s">
        <v>415</v>
      </c>
      <c r="L63" s="39">
        <v>1016047939</v>
      </c>
      <c r="M63" s="90">
        <v>966</v>
      </c>
      <c r="N63" s="30">
        <v>45349</v>
      </c>
      <c r="O63" s="34">
        <v>34560000</v>
      </c>
      <c r="P63" s="30">
        <v>45362</v>
      </c>
      <c r="Q63" s="21" t="s">
        <v>416</v>
      </c>
      <c r="R63" s="31">
        <v>45363</v>
      </c>
      <c r="S63" s="32" t="s">
        <v>44</v>
      </c>
      <c r="T63" s="33">
        <v>45364</v>
      </c>
      <c r="U63" s="34">
        <v>11520000</v>
      </c>
      <c r="V63" s="29">
        <f t="shared" si="0"/>
        <v>2880000</v>
      </c>
      <c r="W63" s="43">
        <v>1088</v>
      </c>
      <c r="X63" s="36"/>
      <c r="Y63" s="29">
        <v>11520000</v>
      </c>
      <c r="Z63" s="37">
        <v>45485</v>
      </c>
      <c r="AA63" s="38" t="s">
        <v>45</v>
      </c>
      <c r="AB63" s="38" t="s">
        <v>46</v>
      </c>
      <c r="AC63" s="38" t="s">
        <v>150</v>
      </c>
      <c r="AD63" s="38" t="s">
        <v>150</v>
      </c>
      <c r="AE63" s="38" t="s">
        <v>150</v>
      </c>
      <c r="AF63" s="38" t="s">
        <v>150</v>
      </c>
      <c r="AG63" s="38" t="s">
        <v>150</v>
      </c>
      <c r="AH63" s="40" t="s">
        <v>47</v>
      </c>
      <c r="AI63" s="87" t="s">
        <v>417</v>
      </c>
      <c r="AJ63" s="100" t="s">
        <v>418</v>
      </c>
    </row>
    <row r="64" spans="1:36" s="18" customFormat="1" ht="23.25" x14ac:dyDescent="0.25">
      <c r="A64" s="19">
        <v>63</v>
      </c>
      <c r="B64" s="20">
        <v>2024</v>
      </c>
      <c r="C64" s="95" t="s">
        <v>419</v>
      </c>
      <c r="D64" s="50" t="s">
        <v>420</v>
      </c>
      <c r="E64" s="96" t="s">
        <v>220</v>
      </c>
      <c r="F64" s="83" t="s">
        <v>37</v>
      </c>
      <c r="G64" s="89" t="s">
        <v>38</v>
      </c>
      <c r="H64" s="50" t="s">
        <v>421</v>
      </c>
      <c r="I64" s="24" t="s">
        <v>422</v>
      </c>
      <c r="J64" s="53" t="s">
        <v>414</v>
      </c>
      <c r="K64" s="97" t="s">
        <v>423</v>
      </c>
      <c r="L64" s="39">
        <v>1016066842</v>
      </c>
      <c r="M64" s="90">
        <v>966</v>
      </c>
      <c r="N64" s="30">
        <v>45349</v>
      </c>
      <c r="O64" s="34">
        <v>34560000</v>
      </c>
      <c r="P64" s="30">
        <v>45364</v>
      </c>
      <c r="Q64" s="21" t="s">
        <v>424</v>
      </c>
      <c r="R64" s="31">
        <v>45365</v>
      </c>
      <c r="S64" s="32" t="s">
        <v>44</v>
      </c>
      <c r="T64" s="33">
        <v>45366</v>
      </c>
      <c r="U64" s="34">
        <v>11520000</v>
      </c>
      <c r="V64" s="29">
        <f t="shared" si="0"/>
        <v>2880000</v>
      </c>
      <c r="W64" s="43">
        <v>1105</v>
      </c>
      <c r="X64" s="36"/>
      <c r="Y64" s="29">
        <v>11520000</v>
      </c>
      <c r="Z64" s="37">
        <v>45487</v>
      </c>
      <c r="AA64" s="38" t="s">
        <v>45</v>
      </c>
      <c r="AB64" s="38" t="s">
        <v>46</v>
      </c>
      <c r="AC64" s="38" t="s">
        <v>150</v>
      </c>
      <c r="AD64" s="38" t="s">
        <v>150</v>
      </c>
      <c r="AE64" s="38" t="s">
        <v>150</v>
      </c>
      <c r="AF64" s="38" t="s">
        <v>150</v>
      </c>
      <c r="AG64" s="38" t="s">
        <v>150</v>
      </c>
      <c r="AH64" s="40" t="s">
        <v>47</v>
      </c>
      <c r="AI64" s="87" t="s">
        <v>417</v>
      </c>
      <c r="AJ64" s="48" t="s">
        <v>425</v>
      </c>
    </row>
    <row r="65" spans="1:36" s="18" customFormat="1" ht="34.5" x14ac:dyDescent="0.25">
      <c r="A65" s="19">
        <v>64</v>
      </c>
      <c r="B65" s="20">
        <v>2024</v>
      </c>
      <c r="C65" s="95">
        <v>103149</v>
      </c>
      <c r="D65" s="50" t="s">
        <v>426</v>
      </c>
      <c r="E65" s="96" t="s">
        <v>71</v>
      </c>
      <c r="F65" s="83" t="s">
        <v>37</v>
      </c>
      <c r="G65" s="89" t="s">
        <v>38</v>
      </c>
      <c r="H65" s="50" t="s">
        <v>427</v>
      </c>
      <c r="I65" s="24" t="s">
        <v>428</v>
      </c>
      <c r="J65" s="53" t="s">
        <v>74</v>
      </c>
      <c r="K65" s="97" t="s">
        <v>429</v>
      </c>
      <c r="L65" s="39">
        <v>1022358936</v>
      </c>
      <c r="M65" s="21">
        <v>887</v>
      </c>
      <c r="N65" s="28">
        <v>45336</v>
      </c>
      <c r="O65" s="29">
        <v>46080000</v>
      </c>
      <c r="P65" s="30">
        <v>45363</v>
      </c>
      <c r="Q65" s="21" t="s">
        <v>430</v>
      </c>
      <c r="R65" s="31">
        <v>45364</v>
      </c>
      <c r="S65" s="32" t="s">
        <v>44</v>
      </c>
      <c r="T65" s="33">
        <v>45365</v>
      </c>
      <c r="U65" s="34">
        <v>11520000</v>
      </c>
      <c r="V65" s="29">
        <f t="shared" si="0"/>
        <v>2880000</v>
      </c>
      <c r="W65" s="43">
        <v>1090</v>
      </c>
      <c r="X65" s="36"/>
      <c r="Y65" s="29">
        <v>11520000</v>
      </c>
      <c r="Z65" s="37">
        <v>45486</v>
      </c>
      <c r="AA65" s="38" t="s">
        <v>45</v>
      </c>
      <c r="AB65" s="38" t="s">
        <v>46</v>
      </c>
      <c r="AC65" s="38" t="s">
        <v>150</v>
      </c>
      <c r="AD65" s="38" t="s">
        <v>150</v>
      </c>
      <c r="AE65" s="38" t="s">
        <v>150</v>
      </c>
      <c r="AF65" s="38" t="s">
        <v>150</v>
      </c>
      <c r="AG65" s="38" t="s">
        <v>150</v>
      </c>
      <c r="AH65" s="40" t="s">
        <v>47</v>
      </c>
      <c r="AI65" s="87" t="s">
        <v>77</v>
      </c>
      <c r="AJ65" s="48" t="s">
        <v>78</v>
      </c>
    </row>
    <row r="66" spans="1:36" s="18" customFormat="1" ht="34.5" x14ac:dyDescent="0.25">
      <c r="A66" s="19">
        <v>65</v>
      </c>
      <c r="B66" s="20">
        <v>2024</v>
      </c>
      <c r="C66" s="95">
        <v>103148</v>
      </c>
      <c r="D66" s="50" t="s">
        <v>431</v>
      </c>
      <c r="E66" s="96" t="s">
        <v>71</v>
      </c>
      <c r="F66" s="83" t="s">
        <v>37</v>
      </c>
      <c r="G66" s="89" t="s">
        <v>38</v>
      </c>
      <c r="H66" s="50" t="s">
        <v>432</v>
      </c>
      <c r="I66" s="24" t="s">
        <v>433</v>
      </c>
      <c r="J66" s="53" t="s">
        <v>434</v>
      </c>
      <c r="K66" s="97" t="s">
        <v>435</v>
      </c>
      <c r="L66" s="39">
        <v>52834199</v>
      </c>
      <c r="M66" s="90">
        <v>888</v>
      </c>
      <c r="N66" s="30">
        <v>45336</v>
      </c>
      <c r="O66" s="34">
        <v>30000000</v>
      </c>
      <c r="P66" s="30">
        <v>45363</v>
      </c>
      <c r="Q66" s="21" t="s">
        <v>436</v>
      </c>
      <c r="R66" s="31">
        <v>45364</v>
      </c>
      <c r="S66" s="32" t="s">
        <v>44</v>
      </c>
      <c r="T66" s="33">
        <v>45365</v>
      </c>
      <c r="U66" s="34">
        <v>30000000</v>
      </c>
      <c r="V66" s="29">
        <f t="shared" si="0"/>
        <v>7500000</v>
      </c>
      <c r="W66" s="43">
        <v>1089</v>
      </c>
      <c r="X66" s="36"/>
      <c r="Y66" s="29">
        <v>30000000</v>
      </c>
      <c r="Z66" s="37">
        <v>45486</v>
      </c>
      <c r="AA66" s="38" t="s">
        <v>45</v>
      </c>
      <c r="AB66" s="38" t="s">
        <v>46</v>
      </c>
      <c r="AC66" s="38" t="s">
        <v>150</v>
      </c>
      <c r="AD66" s="38" t="s">
        <v>150</v>
      </c>
      <c r="AE66" s="38" t="s">
        <v>150</v>
      </c>
      <c r="AF66" s="38" t="s">
        <v>150</v>
      </c>
      <c r="AG66" s="38" t="s">
        <v>150</v>
      </c>
      <c r="AH66" s="40" t="s">
        <v>47</v>
      </c>
      <c r="AI66" s="21" t="s">
        <v>205</v>
      </c>
      <c r="AJ66" s="48" t="s">
        <v>437</v>
      </c>
    </row>
    <row r="67" spans="1:36" s="18" customFormat="1" ht="34.5" x14ac:dyDescent="0.25">
      <c r="A67" s="19">
        <v>66</v>
      </c>
      <c r="B67" s="20">
        <v>2024</v>
      </c>
      <c r="C67" s="95">
        <v>103142</v>
      </c>
      <c r="D67" s="50" t="s">
        <v>438</v>
      </c>
      <c r="E67" s="96" t="s">
        <v>71</v>
      </c>
      <c r="F67" s="83" t="s">
        <v>37</v>
      </c>
      <c r="G67" s="89" t="s">
        <v>38</v>
      </c>
      <c r="H67" s="50" t="s">
        <v>439</v>
      </c>
      <c r="I67" s="24" t="s">
        <v>440</v>
      </c>
      <c r="J67" s="53" t="s">
        <v>114</v>
      </c>
      <c r="K67" s="97" t="s">
        <v>441</v>
      </c>
      <c r="L67" s="39">
        <v>79130160</v>
      </c>
      <c r="M67" s="101">
        <v>889</v>
      </c>
      <c r="N67" s="28">
        <v>45336</v>
      </c>
      <c r="O67" s="29">
        <v>115200000</v>
      </c>
      <c r="P67" s="30">
        <v>45364</v>
      </c>
      <c r="Q67" s="21" t="s">
        <v>442</v>
      </c>
      <c r="R67" s="31">
        <v>45365</v>
      </c>
      <c r="S67" s="32" t="s">
        <v>44</v>
      </c>
      <c r="T67" s="33">
        <v>45366</v>
      </c>
      <c r="U67" s="34">
        <v>11520000</v>
      </c>
      <c r="V67" s="29">
        <f t="shared" ref="V67:V104" si="1">U67/4</f>
        <v>2880000</v>
      </c>
      <c r="W67" s="43">
        <v>1100</v>
      </c>
      <c r="X67" s="36"/>
      <c r="Y67" s="29">
        <v>11520000</v>
      </c>
      <c r="Z67" s="37">
        <v>45487</v>
      </c>
      <c r="AA67" s="38" t="s">
        <v>45</v>
      </c>
      <c r="AB67" s="38" t="s">
        <v>46</v>
      </c>
      <c r="AC67" s="38" t="s">
        <v>150</v>
      </c>
      <c r="AD67" s="38" t="s">
        <v>150</v>
      </c>
      <c r="AE67" s="38" t="s">
        <v>150</v>
      </c>
      <c r="AF67" s="38" t="s">
        <v>150</v>
      </c>
      <c r="AG67" s="38" t="s">
        <v>150</v>
      </c>
      <c r="AH67" s="40" t="s">
        <v>47</v>
      </c>
      <c r="AI67" s="52" t="s">
        <v>117</v>
      </c>
      <c r="AJ67" s="41">
        <v>2024592004353</v>
      </c>
    </row>
    <row r="68" spans="1:36" s="18" customFormat="1" ht="34.5" x14ac:dyDescent="0.25">
      <c r="A68" s="19">
        <v>67</v>
      </c>
      <c r="B68" s="20">
        <v>2024</v>
      </c>
      <c r="C68" s="95">
        <v>103250</v>
      </c>
      <c r="D68" s="50" t="s">
        <v>443</v>
      </c>
      <c r="E68" s="96" t="s">
        <v>36</v>
      </c>
      <c r="F68" s="83" t="s">
        <v>37</v>
      </c>
      <c r="G68" s="89" t="s">
        <v>38</v>
      </c>
      <c r="H68" s="50" t="s">
        <v>444</v>
      </c>
      <c r="I68" s="24" t="s">
        <v>445</v>
      </c>
      <c r="J68" s="53" t="s">
        <v>401</v>
      </c>
      <c r="K68" s="97" t="s">
        <v>446</v>
      </c>
      <c r="L68" s="39">
        <v>1016109614</v>
      </c>
      <c r="M68" s="90">
        <v>875</v>
      </c>
      <c r="N68" s="30">
        <v>45336</v>
      </c>
      <c r="O68" s="34">
        <v>34560000</v>
      </c>
      <c r="P68" s="30">
        <v>45364</v>
      </c>
      <c r="Q68" s="21" t="s">
        <v>447</v>
      </c>
      <c r="R68" s="31">
        <v>45364</v>
      </c>
      <c r="S68" s="32" t="s">
        <v>44</v>
      </c>
      <c r="T68" s="33">
        <v>45365</v>
      </c>
      <c r="U68" s="34">
        <v>11520000</v>
      </c>
      <c r="V68" s="29">
        <f t="shared" si="1"/>
        <v>2880000</v>
      </c>
      <c r="W68" s="43">
        <v>1096</v>
      </c>
      <c r="X68" s="36"/>
      <c r="Y68" s="29">
        <v>11520000</v>
      </c>
      <c r="Z68" s="37">
        <v>45486</v>
      </c>
      <c r="AA68" s="38" t="s">
        <v>45</v>
      </c>
      <c r="AB68" s="38" t="s">
        <v>46</v>
      </c>
      <c r="AC68" s="38" t="s">
        <v>150</v>
      </c>
      <c r="AD68" s="38" t="s">
        <v>150</v>
      </c>
      <c r="AE68" s="38" t="s">
        <v>150</v>
      </c>
      <c r="AF68" s="38" t="s">
        <v>150</v>
      </c>
      <c r="AG68" s="38" t="s">
        <v>150</v>
      </c>
      <c r="AH68" s="40" t="s">
        <v>47</v>
      </c>
      <c r="AI68" s="54" t="s">
        <v>48</v>
      </c>
      <c r="AJ68" s="48" t="s">
        <v>448</v>
      </c>
    </row>
    <row r="69" spans="1:36" s="18" customFormat="1" ht="34.5" x14ac:dyDescent="0.25">
      <c r="A69" s="19">
        <v>68</v>
      </c>
      <c r="B69" s="20">
        <v>2024</v>
      </c>
      <c r="C69" s="95">
        <v>103330</v>
      </c>
      <c r="D69" s="50" t="s">
        <v>449</v>
      </c>
      <c r="E69" s="96" t="s">
        <v>103</v>
      </c>
      <c r="F69" s="83" t="s">
        <v>37</v>
      </c>
      <c r="G69" s="89" t="s">
        <v>38</v>
      </c>
      <c r="H69" s="50" t="s">
        <v>450</v>
      </c>
      <c r="I69" s="24" t="s">
        <v>451</v>
      </c>
      <c r="J69" s="53" t="s">
        <v>302</v>
      </c>
      <c r="K69" s="97" t="s">
        <v>452</v>
      </c>
      <c r="L69" s="39">
        <v>1026289565</v>
      </c>
      <c r="M69" s="90">
        <v>871</v>
      </c>
      <c r="N69" s="30">
        <v>45336</v>
      </c>
      <c r="O69" s="34">
        <v>48000000</v>
      </c>
      <c r="P69" s="30">
        <v>45363</v>
      </c>
      <c r="Q69" s="21" t="s">
        <v>453</v>
      </c>
      <c r="R69" s="31">
        <v>45366</v>
      </c>
      <c r="S69" s="32" t="s">
        <v>44</v>
      </c>
      <c r="T69" s="33">
        <v>45366</v>
      </c>
      <c r="U69" s="34">
        <v>24000000</v>
      </c>
      <c r="V69" s="29">
        <f t="shared" si="1"/>
        <v>6000000</v>
      </c>
      <c r="W69" s="43">
        <v>1091</v>
      </c>
      <c r="X69" s="36"/>
      <c r="Y69" s="29">
        <v>24000000</v>
      </c>
      <c r="Z69" s="37">
        <v>45487</v>
      </c>
      <c r="AA69" s="38" t="s">
        <v>45</v>
      </c>
      <c r="AB69" s="38" t="s">
        <v>46</v>
      </c>
      <c r="AC69" s="38" t="s">
        <v>150</v>
      </c>
      <c r="AD69" s="38" t="s">
        <v>150</v>
      </c>
      <c r="AE69" s="38" t="s">
        <v>150</v>
      </c>
      <c r="AF69" s="38" t="s">
        <v>150</v>
      </c>
      <c r="AG69" s="38" t="s">
        <v>150</v>
      </c>
      <c r="AH69" s="40" t="s">
        <v>47</v>
      </c>
      <c r="AI69" s="87" t="s">
        <v>110</v>
      </c>
      <c r="AJ69" s="41">
        <v>20245920002613</v>
      </c>
    </row>
    <row r="70" spans="1:36" s="18" customFormat="1" ht="34.5" x14ac:dyDescent="0.25">
      <c r="A70" s="19">
        <v>69</v>
      </c>
      <c r="B70" s="20">
        <v>2024</v>
      </c>
      <c r="C70" s="95">
        <v>103246</v>
      </c>
      <c r="D70" s="50" t="s">
        <v>454</v>
      </c>
      <c r="E70" s="96" t="s">
        <v>36</v>
      </c>
      <c r="F70" s="83" t="s">
        <v>37</v>
      </c>
      <c r="G70" s="89" t="s">
        <v>38</v>
      </c>
      <c r="H70" s="50" t="s">
        <v>455</v>
      </c>
      <c r="I70" s="24" t="s">
        <v>456</v>
      </c>
      <c r="J70" s="53" t="s">
        <v>127</v>
      </c>
      <c r="K70" s="97" t="s">
        <v>457</v>
      </c>
      <c r="L70" s="39">
        <v>80015865</v>
      </c>
      <c r="M70" s="21">
        <v>877</v>
      </c>
      <c r="N70" s="28">
        <v>45336</v>
      </c>
      <c r="O70" s="29">
        <v>115200000</v>
      </c>
      <c r="P70" s="30">
        <v>45364</v>
      </c>
      <c r="Q70" s="21" t="s">
        <v>458</v>
      </c>
      <c r="R70" s="31">
        <v>45365</v>
      </c>
      <c r="S70" s="32" t="s">
        <v>44</v>
      </c>
      <c r="T70" s="33">
        <v>45365</v>
      </c>
      <c r="U70" s="34">
        <v>11520000</v>
      </c>
      <c r="V70" s="29">
        <f t="shared" si="1"/>
        <v>2880000</v>
      </c>
      <c r="W70" s="43">
        <v>1095</v>
      </c>
      <c r="X70" s="36"/>
      <c r="Y70" s="29">
        <v>11520000</v>
      </c>
      <c r="Z70" s="37">
        <v>45486</v>
      </c>
      <c r="AA70" s="38" t="s">
        <v>45</v>
      </c>
      <c r="AB70" s="38" t="s">
        <v>46</v>
      </c>
      <c r="AC70" s="38" t="s">
        <v>150</v>
      </c>
      <c r="AD70" s="38" t="s">
        <v>150</v>
      </c>
      <c r="AE70" s="38" t="s">
        <v>150</v>
      </c>
      <c r="AF70" s="38" t="s">
        <v>150</v>
      </c>
      <c r="AG70" s="38" t="s">
        <v>150</v>
      </c>
      <c r="AH70" s="40" t="s">
        <v>47</v>
      </c>
      <c r="AI70" s="54" t="s">
        <v>48</v>
      </c>
      <c r="AJ70" s="48" t="s">
        <v>130</v>
      </c>
    </row>
    <row r="71" spans="1:36" s="82" customFormat="1" ht="23.25" x14ac:dyDescent="0.25">
      <c r="A71" s="59">
        <v>70</v>
      </c>
      <c r="B71" s="60">
        <v>2024</v>
      </c>
      <c r="C71" s="102">
        <v>103140</v>
      </c>
      <c r="D71" s="62" t="s">
        <v>459</v>
      </c>
      <c r="E71" s="103" t="s">
        <v>50</v>
      </c>
      <c r="F71" s="104" t="s">
        <v>37</v>
      </c>
      <c r="G71" s="105" t="s">
        <v>38</v>
      </c>
      <c r="H71" s="62" t="s">
        <v>460</v>
      </c>
      <c r="I71" s="64" t="s">
        <v>461</v>
      </c>
      <c r="J71" s="106" t="s">
        <v>462</v>
      </c>
      <c r="K71" s="107" t="s">
        <v>463</v>
      </c>
      <c r="L71" s="79">
        <v>1032492640</v>
      </c>
      <c r="M71" s="108">
        <v>890</v>
      </c>
      <c r="N71" s="70">
        <v>45336</v>
      </c>
      <c r="O71" s="74">
        <v>24000000</v>
      </c>
      <c r="P71" s="70">
        <v>45364</v>
      </c>
      <c r="Q71" s="61" t="s">
        <v>464</v>
      </c>
      <c r="R71" s="71">
        <v>45366</v>
      </c>
      <c r="S71" s="72" t="s">
        <v>44</v>
      </c>
      <c r="T71" s="73">
        <v>45385</v>
      </c>
      <c r="U71" s="74">
        <v>24000000</v>
      </c>
      <c r="V71" s="69">
        <f t="shared" si="1"/>
        <v>6000000</v>
      </c>
      <c r="W71" s="109">
        <v>1102</v>
      </c>
      <c r="X71" s="76"/>
      <c r="Y71" s="69">
        <v>24000000</v>
      </c>
      <c r="Z71" s="77">
        <v>45506</v>
      </c>
      <c r="AA71" s="38" t="s">
        <v>45</v>
      </c>
      <c r="AB71" s="78" t="s">
        <v>46</v>
      </c>
      <c r="AC71" s="38" t="s">
        <v>150</v>
      </c>
      <c r="AD71" s="38" t="s">
        <v>150</v>
      </c>
      <c r="AE71" s="38" t="s">
        <v>150</v>
      </c>
      <c r="AF71" s="38" t="s">
        <v>150</v>
      </c>
      <c r="AG71" s="38" t="s">
        <v>150</v>
      </c>
      <c r="AH71" s="59" t="s">
        <v>47</v>
      </c>
      <c r="AI71" s="110" t="s">
        <v>205</v>
      </c>
      <c r="AJ71" s="111" t="s">
        <v>465</v>
      </c>
    </row>
    <row r="72" spans="1:36" s="18" customFormat="1" ht="23.25" x14ac:dyDescent="0.25">
      <c r="A72" s="19">
        <v>71</v>
      </c>
      <c r="B72" s="20">
        <v>2024</v>
      </c>
      <c r="C72" s="95">
        <v>103100</v>
      </c>
      <c r="D72" s="50" t="s">
        <v>466</v>
      </c>
      <c r="E72" s="96" t="s">
        <v>50</v>
      </c>
      <c r="F72" s="83" t="s">
        <v>37</v>
      </c>
      <c r="G72" s="89" t="s">
        <v>38</v>
      </c>
      <c r="H72" s="50" t="s">
        <v>467</v>
      </c>
      <c r="I72" s="24" t="s">
        <v>468</v>
      </c>
      <c r="J72" s="53" t="s">
        <v>53</v>
      </c>
      <c r="K72" s="97" t="s">
        <v>469</v>
      </c>
      <c r="L72" s="39">
        <v>1016087772</v>
      </c>
      <c r="M72" s="21">
        <v>891</v>
      </c>
      <c r="N72" s="28">
        <v>45336</v>
      </c>
      <c r="O72" s="29">
        <v>57600000</v>
      </c>
      <c r="P72" s="30">
        <v>45364</v>
      </c>
      <c r="Q72" s="21" t="s">
        <v>470</v>
      </c>
      <c r="R72" s="31">
        <v>45366</v>
      </c>
      <c r="S72" s="32" t="s">
        <v>44</v>
      </c>
      <c r="T72" s="33">
        <v>45366</v>
      </c>
      <c r="U72" s="34">
        <v>11520000</v>
      </c>
      <c r="V72" s="29">
        <f t="shared" si="1"/>
        <v>2880000</v>
      </c>
      <c r="W72" s="43">
        <v>1101</v>
      </c>
      <c r="X72" s="36"/>
      <c r="Y72" s="29">
        <v>11520000</v>
      </c>
      <c r="Z72" s="37">
        <v>45487</v>
      </c>
      <c r="AA72" s="38" t="s">
        <v>45</v>
      </c>
      <c r="AB72" s="38" t="s">
        <v>46</v>
      </c>
      <c r="AC72" s="38" t="s">
        <v>150</v>
      </c>
      <c r="AD72" s="38" t="s">
        <v>150</v>
      </c>
      <c r="AE72" s="38" t="s">
        <v>150</v>
      </c>
      <c r="AF72" s="38" t="s">
        <v>150</v>
      </c>
      <c r="AG72" s="38" t="s">
        <v>150</v>
      </c>
      <c r="AH72" s="40" t="s">
        <v>47</v>
      </c>
      <c r="AI72" s="21" t="s">
        <v>56</v>
      </c>
      <c r="AJ72" s="41">
        <v>20245920002973</v>
      </c>
    </row>
    <row r="73" spans="1:36" s="18" customFormat="1" ht="34.5" x14ac:dyDescent="0.25">
      <c r="A73" s="19">
        <v>72</v>
      </c>
      <c r="B73" s="20">
        <v>2024</v>
      </c>
      <c r="C73" s="95">
        <v>103240</v>
      </c>
      <c r="D73" s="50" t="s">
        <v>471</v>
      </c>
      <c r="E73" s="96" t="s">
        <v>80</v>
      </c>
      <c r="F73" s="83" t="s">
        <v>37</v>
      </c>
      <c r="G73" s="89" t="s">
        <v>38</v>
      </c>
      <c r="H73" s="50" t="s">
        <v>472</v>
      </c>
      <c r="I73" s="24" t="s">
        <v>473</v>
      </c>
      <c r="J73" s="53" t="s">
        <v>474</v>
      </c>
      <c r="K73" s="97" t="s">
        <v>475</v>
      </c>
      <c r="L73" s="39">
        <v>1110529575</v>
      </c>
      <c r="M73" s="90">
        <v>879</v>
      </c>
      <c r="N73" s="30">
        <v>45336</v>
      </c>
      <c r="O73" s="34">
        <v>22000000</v>
      </c>
      <c r="P73" s="30">
        <v>45364</v>
      </c>
      <c r="Q73" s="21" t="s">
        <v>476</v>
      </c>
      <c r="R73" s="31">
        <v>45366</v>
      </c>
      <c r="S73" s="32" t="s">
        <v>44</v>
      </c>
      <c r="T73" s="33">
        <v>45366</v>
      </c>
      <c r="U73" s="34">
        <v>22000000</v>
      </c>
      <c r="V73" s="29">
        <f t="shared" si="1"/>
        <v>5500000</v>
      </c>
      <c r="W73" s="43">
        <v>1098</v>
      </c>
      <c r="X73" s="36"/>
      <c r="Y73" s="29">
        <v>22000000</v>
      </c>
      <c r="Z73" s="37">
        <v>45487</v>
      </c>
      <c r="AA73" s="38" t="s">
        <v>45</v>
      </c>
      <c r="AB73" s="38" t="s">
        <v>46</v>
      </c>
      <c r="AC73" s="38" t="s">
        <v>150</v>
      </c>
      <c r="AD73" s="38" t="s">
        <v>150</v>
      </c>
      <c r="AE73" s="38" t="s">
        <v>150</v>
      </c>
      <c r="AF73" s="38" t="s">
        <v>150</v>
      </c>
      <c r="AG73" s="38" t="s">
        <v>150</v>
      </c>
      <c r="AH73" s="40" t="s">
        <v>47</v>
      </c>
      <c r="AI73" s="21" t="s">
        <v>142</v>
      </c>
      <c r="AJ73" s="46">
        <v>20245920002623</v>
      </c>
    </row>
    <row r="74" spans="1:36" s="18" customFormat="1" ht="45.75" x14ac:dyDescent="0.25">
      <c r="A74" s="19">
        <v>73</v>
      </c>
      <c r="B74" s="20">
        <v>2024</v>
      </c>
      <c r="C74" s="95">
        <v>103236</v>
      </c>
      <c r="D74" s="50" t="s">
        <v>477</v>
      </c>
      <c r="E74" s="96" t="s">
        <v>80</v>
      </c>
      <c r="F74" s="83" t="s">
        <v>37</v>
      </c>
      <c r="G74" s="89" t="s">
        <v>38</v>
      </c>
      <c r="H74" s="50" t="s">
        <v>478</v>
      </c>
      <c r="I74" s="24" t="s">
        <v>473</v>
      </c>
      <c r="J74" s="53" t="s">
        <v>479</v>
      </c>
      <c r="K74" s="112" t="s">
        <v>480</v>
      </c>
      <c r="L74" s="39">
        <v>1071167676</v>
      </c>
      <c r="M74" s="90">
        <v>882</v>
      </c>
      <c r="N74" s="30">
        <v>45336</v>
      </c>
      <c r="O74" s="34">
        <v>20000000</v>
      </c>
      <c r="P74" s="30">
        <v>45364</v>
      </c>
      <c r="Q74" s="21" t="s">
        <v>481</v>
      </c>
      <c r="R74" s="31">
        <v>45364</v>
      </c>
      <c r="S74" s="32" t="s">
        <v>44</v>
      </c>
      <c r="T74" s="113">
        <v>45364</v>
      </c>
      <c r="U74" s="34">
        <v>20000000</v>
      </c>
      <c r="V74" s="29">
        <f t="shared" si="1"/>
        <v>5000000</v>
      </c>
      <c r="W74" s="43">
        <v>1092</v>
      </c>
      <c r="X74" s="36"/>
      <c r="Y74" s="29">
        <v>20000000</v>
      </c>
      <c r="Z74" s="37">
        <v>45485</v>
      </c>
      <c r="AA74" s="38" t="s">
        <v>45</v>
      </c>
      <c r="AB74" s="38" t="s">
        <v>46</v>
      </c>
      <c r="AC74" s="38" t="s">
        <v>150</v>
      </c>
      <c r="AD74" s="38" t="s">
        <v>150</v>
      </c>
      <c r="AE74" s="38" t="s">
        <v>150</v>
      </c>
      <c r="AF74" s="38" t="s">
        <v>150</v>
      </c>
      <c r="AG74" s="38" t="s">
        <v>150</v>
      </c>
      <c r="AH74" s="40" t="s">
        <v>47</v>
      </c>
      <c r="AI74" s="54" t="s">
        <v>482</v>
      </c>
      <c r="AJ74" s="48" t="s">
        <v>483</v>
      </c>
    </row>
    <row r="75" spans="1:36" s="18" customFormat="1" ht="34.5" x14ac:dyDescent="0.25">
      <c r="A75" s="19">
        <v>74</v>
      </c>
      <c r="B75" s="20">
        <v>2024</v>
      </c>
      <c r="C75" s="95">
        <v>103237</v>
      </c>
      <c r="D75" s="50" t="s">
        <v>484</v>
      </c>
      <c r="E75" s="96" t="s">
        <v>80</v>
      </c>
      <c r="F75" s="83" t="s">
        <v>37</v>
      </c>
      <c r="G75" s="89" t="s">
        <v>38</v>
      </c>
      <c r="H75" s="50" t="s">
        <v>485</v>
      </c>
      <c r="I75" s="24" t="s">
        <v>486</v>
      </c>
      <c r="J75" s="53" t="s">
        <v>487</v>
      </c>
      <c r="K75" s="97" t="s">
        <v>488</v>
      </c>
      <c r="L75" s="39">
        <v>1121927903</v>
      </c>
      <c r="M75" s="90">
        <v>881</v>
      </c>
      <c r="N75" s="30">
        <v>45336</v>
      </c>
      <c r="O75" s="34">
        <v>28176000</v>
      </c>
      <c r="P75" s="30">
        <v>45364</v>
      </c>
      <c r="Q75" s="21" t="s">
        <v>489</v>
      </c>
      <c r="R75" s="31">
        <v>45365</v>
      </c>
      <c r="S75" s="32" t="s">
        <v>44</v>
      </c>
      <c r="T75" s="33">
        <v>45365</v>
      </c>
      <c r="U75" s="34">
        <v>28176000</v>
      </c>
      <c r="V75" s="29">
        <f t="shared" si="1"/>
        <v>7044000</v>
      </c>
      <c r="W75" s="43">
        <v>1093</v>
      </c>
      <c r="X75" s="36"/>
      <c r="Y75" s="29">
        <v>28176000</v>
      </c>
      <c r="Z75" s="37">
        <v>45486</v>
      </c>
      <c r="AA75" s="38" t="s">
        <v>45</v>
      </c>
      <c r="AB75" s="38" t="s">
        <v>46</v>
      </c>
      <c r="AC75" s="38" t="s">
        <v>150</v>
      </c>
      <c r="AD75" s="38" t="s">
        <v>150</v>
      </c>
      <c r="AE75" s="38" t="s">
        <v>150</v>
      </c>
      <c r="AF75" s="38" t="s">
        <v>150</v>
      </c>
      <c r="AG75" s="38" t="s">
        <v>150</v>
      </c>
      <c r="AH75" s="40" t="s">
        <v>47</v>
      </c>
      <c r="AI75" s="54" t="s">
        <v>490</v>
      </c>
      <c r="AJ75" s="48" t="s">
        <v>150</v>
      </c>
    </row>
    <row r="76" spans="1:36" s="18" customFormat="1" ht="34.5" x14ac:dyDescent="0.25">
      <c r="A76" s="19">
        <v>75</v>
      </c>
      <c r="B76" s="20">
        <v>2024</v>
      </c>
      <c r="C76" s="95">
        <v>103250</v>
      </c>
      <c r="D76" s="50" t="s">
        <v>491</v>
      </c>
      <c r="E76" s="96" t="s">
        <v>36</v>
      </c>
      <c r="F76" s="83" t="s">
        <v>37</v>
      </c>
      <c r="G76" s="89" t="s">
        <v>38</v>
      </c>
      <c r="H76" s="50" t="s">
        <v>492</v>
      </c>
      <c r="I76" s="24" t="s">
        <v>493</v>
      </c>
      <c r="J76" s="53" t="s">
        <v>401</v>
      </c>
      <c r="K76" s="97" t="s">
        <v>494</v>
      </c>
      <c r="L76" s="39">
        <v>79880554</v>
      </c>
      <c r="M76" s="90">
        <v>875</v>
      </c>
      <c r="N76" s="30">
        <v>45336</v>
      </c>
      <c r="O76" s="34">
        <v>34560000</v>
      </c>
      <c r="P76" s="30">
        <v>45364</v>
      </c>
      <c r="Q76" s="21" t="s">
        <v>495</v>
      </c>
      <c r="R76" s="31">
        <v>45366</v>
      </c>
      <c r="S76" s="32" t="s">
        <v>44</v>
      </c>
      <c r="T76" s="33">
        <v>45366</v>
      </c>
      <c r="U76" s="34">
        <v>11520000</v>
      </c>
      <c r="V76" s="29">
        <f t="shared" si="1"/>
        <v>2880000</v>
      </c>
      <c r="W76" s="43">
        <v>1097</v>
      </c>
      <c r="X76" s="36"/>
      <c r="Y76" s="29">
        <v>11520000</v>
      </c>
      <c r="Z76" s="37">
        <v>45487</v>
      </c>
      <c r="AA76" s="38" t="s">
        <v>45</v>
      </c>
      <c r="AB76" s="38" t="s">
        <v>46</v>
      </c>
      <c r="AC76" s="38" t="s">
        <v>150</v>
      </c>
      <c r="AD76" s="38" t="s">
        <v>150</v>
      </c>
      <c r="AE76" s="38" t="s">
        <v>150</v>
      </c>
      <c r="AF76" s="38" t="s">
        <v>150</v>
      </c>
      <c r="AG76" s="38" t="s">
        <v>150</v>
      </c>
      <c r="AH76" s="40" t="s">
        <v>47</v>
      </c>
      <c r="AI76" s="54" t="s">
        <v>48</v>
      </c>
      <c r="AJ76" s="48" t="s">
        <v>448</v>
      </c>
    </row>
    <row r="77" spans="1:36" s="18" customFormat="1" ht="34.5" x14ac:dyDescent="0.25">
      <c r="A77" s="19">
        <v>76</v>
      </c>
      <c r="B77" s="20">
        <v>2024</v>
      </c>
      <c r="C77" s="95">
        <v>103043</v>
      </c>
      <c r="D77" s="50" t="s">
        <v>496</v>
      </c>
      <c r="E77" s="96" t="s">
        <v>50</v>
      </c>
      <c r="F77" s="83" t="s">
        <v>37</v>
      </c>
      <c r="G77" s="89" t="s">
        <v>38</v>
      </c>
      <c r="H77" s="50" t="s">
        <v>497</v>
      </c>
      <c r="I77" s="24" t="s">
        <v>498</v>
      </c>
      <c r="J77" s="53" t="s">
        <v>388</v>
      </c>
      <c r="K77" s="98" t="s">
        <v>499</v>
      </c>
      <c r="L77" s="39">
        <v>80020094</v>
      </c>
      <c r="M77" s="90">
        <v>964</v>
      </c>
      <c r="N77" s="30">
        <v>45349</v>
      </c>
      <c r="O77" s="34">
        <v>60800000</v>
      </c>
      <c r="P77" s="30">
        <v>45366</v>
      </c>
      <c r="Q77" s="21" t="s">
        <v>500</v>
      </c>
      <c r="R77" s="31">
        <v>45370</v>
      </c>
      <c r="S77" s="32" t="s">
        <v>44</v>
      </c>
      <c r="T77" s="33">
        <v>45377</v>
      </c>
      <c r="U77" s="34">
        <v>15200000</v>
      </c>
      <c r="V77" s="29">
        <f t="shared" si="1"/>
        <v>3800000</v>
      </c>
      <c r="W77" s="43">
        <v>1111</v>
      </c>
      <c r="X77" s="36"/>
      <c r="Y77" s="29">
        <v>15200000</v>
      </c>
      <c r="Z77" s="37">
        <v>45498</v>
      </c>
      <c r="AA77" s="38" t="s">
        <v>45</v>
      </c>
      <c r="AB77" s="38" t="s">
        <v>46</v>
      </c>
      <c r="AC77" s="38" t="s">
        <v>150</v>
      </c>
      <c r="AD77" s="38" t="s">
        <v>150</v>
      </c>
      <c r="AE77" s="38" t="s">
        <v>150</v>
      </c>
      <c r="AF77" s="38" t="s">
        <v>150</v>
      </c>
      <c r="AG77" s="38" t="s">
        <v>150</v>
      </c>
      <c r="AH77" s="19" t="s">
        <v>47</v>
      </c>
      <c r="AI77" s="83" t="s">
        <v>213</v>
      </c>
      <c r="AJ77" s="48" t="s">
        <v>501</v>
      </c>
    </row>
    <row r="78" spans="1:36" s="18" customFormat="1" ht="34.5" x14ac:dyDescent="0.25">
      <c r="A78" s="19">
        <v>77</v>
      </c>
      <c r="B78" s="20">
        <v>2024</v>
      </c>
      <c r="C78" s="95">
        <v>105586</v>
      </c>
      <c r="D78" s="50" t="s">
        <v>502</v>
      </c>
      <c r="E78" s="96" t="s">
        <v>103</v>
      </c>
      <c r="F78" s="83" t="s">
        <v>37</v>
      </c>
      <c r="G78" s="89" t="s">
        <v>38</v>
      </c>
      <c r="H78" s="50" t="s">
        <v>503</v>
      </c>
      <c r="I78" s="24" t="s">
        <v>504</v>
      </c>
      <c r="J78" s="53" t="s">
        <v>505</v>
      </c>
      <c r="K78" s="97" t="s">
        <v>506</v>
      </c>
      <c r="L78" s="39">
        <v>1016047476</v>
      </c>
      <c r="M78" s="90">
        <v>1008</v>
      </c>
      <c r="N78" s="30">
        <v>45362</v>
      </c>
      <c r="O78" s="34">
        <v>40000000</v>
      </c>
      <c r="P78" s="30">
        <v>45365</v>
      </c>
      <c r="Q78" s="38" t="s">
        <v>507</v>
      </c>
      <c r="R78" s="31">
        <v>45369</v>
      </c>
      <c r="S78" s="32" t="s">
        <v>44</v>
      </c>
      <c r="T78" s="33">
        <v>45370</v>
      </c>
      <c r="U78" s="34">
        <v>20000000</v>
      </c>
      <c r="V78" s="29">
        <f t="shared" si="1"/>
        <v>5000000</v>
      </c>
      <c r="W78" s="114">
        <v>1104</v>
      </c>
      <c r="X78" s="115"/>
      <c r="Y78" s="29">
        <v>20000000</v>
      </c>
      <c r="Z78" s="37">
        <v>45491</v>
      </c>
      <c r="AA78" s="38" t="s">
        <v>45</v>
      </c>
      <c r="AB78" s="38" t="s">
        <v>46</v>
      </c>
      <c r="AC78" s="38" t="s">
        <v>150</v>
      </c>
      <c r="AD78" s="38" t="s">
        <v>150</v>
      </c>
      <c r="AE78" s="38" t="s">
        <v>150</v>
      </c>
      <c r="AF78" s="38" t="s">
        <v>150</v>
      </c>
      <c r="AG78" s="38" t="s">
        <v>150</v>
      </c>
      <c r="AH78" s="40" t="s">
        <v>47</v>
      </c>
      <c r="AI78" s="54" t="s">
        <v>142</v>
      </c>
      <c r="AJ78" s="48" t="s">
        <v>508</v>
      </c>
    </row>
    <row r="79" spans="1:36" s="18" customFormat="1" ht="34.5" x14ac:dyDescent="0.25">
      <c r="A79" s="19">
        <v>78</v>
      </c>
      <c r="B79" s="20">
        <v>2024</v>
      </c>
      <c r="C79" s="95">
        <v>105020</v>
      </c>
      <c r="D79" s="50" t="s">
        <v>509</v>
      </c>
      <c r="E79" s="96" t="s">
        <v>71</v>
      </c>
      <c r="F79" s="83" t="s">
        <v>37</v>
      </c>
      <c r="G79" s="89" t="s">
        <v>38</v>
      </c>
      <c r="H79" s="50" t="s">
        <v>510</v>
      </c>
      <c r="I79" s="24" t="s">
        <v>511</v>
      </c>
      <c r="J79" s="53" t="s">
        <v>512</v>
      </c>
      <c r="K79" s="97" t="s">
        <v>513</v>
      </c>
      <c r="L79" s="39">
        <v>1016006281</v>
      </c>
      <c r="M79" s="90">
        <v>1020</v>
      </c>
      <c r="N79" s="116">
        <v>45363</v>
      </c>
      <c r="O79" s="34">
        <v>20000000</v>
      </c>
      <c r="P79" s="30">
        <v>45369</v>
      </c>
      <c r="Q79" s="36" t="s">
        <v>514</v>
      </c>
      <c r="R79" s="31">
        <v>45370</v>
      </c>
      <c r="S79" s="32" t="s">
        <v>44</v>
      </c>
      <c r="T79" s="33">
        <v>45370</v>
      </c>
      <c r="U79" s="34">
        <v>20000000</v>
      </c>
      <c r="V79" s="117">
        <f t="shared" si="1"/>
        <v>5000000</v>
      </c>
      <c r="W79" s="118">
        <v>1107</v>
      </c>
      <c r="X79" s="119"/>
      <c r="Y79" s="120">
        <v>20000000</v>
      </c>
      <c r="Z79" s="37">
        <v>45491</v>
      </c>
      <c r="AA79" s="38" t="s">
        <v>45</v>
      </c>
      <c r="AB79" s="38" t="s">
        <v>46</v>
      </c>
      <c r="AC79" s="38" t="s">
        <v>150</v>
      </c>
      <c r="AD79" s="38" t="s">
        <v>150</v>
      </c>
      <c r="AE79" s="38" t="s">
        <v>150</v>
      </c>
      <c r="AF79" s="38" t="s">
        <v>150</v>
      </c>
      <c r="AG79" s="38" t="s">
        <v>150</v>
      </c>
      <c r="AH79" s="40" t="s">
        <v>47</v>
      </c>
      <c r="AI79" s="20" t="s">
        <v>169</v>
      </c>
      <c r="AJ79" s="48" t="s">
        <v>515</v>
      </c>
    </row>
    <row r="80" spans="1:36" s="18" customFormat="1" ht="34.5" x14ac:dyDescent="0.25">
      <c r="A80" s="121">
        <v>79</v>
      </c>
      <c r="B80" s="122">
        <v>2024</v>
      </c>
      <c r="C80" s="123">
        <v>105642</v>
      </c>
      <c r="D80" s="124" t="s">
        <v>516</v>
      </c>
      <c r="E80" s="125" t="s">
        <v>71</v>
      </c>
      <c r="F80" s="126" t="s">
        <v>37</v>
      </c>
      <c r="G80" s="127" t="s">
        <v>38</v>
      </c>
      <c r="H80" s="124" t="s">
        <v>517</v>
      </c>
      <c r="I80" s="24" t="s">
        <v>518</v>
      </c>
      <c r="J80" s="128" t="s">
        <v>519</v>
      </c>
      <c r="K80" s="129" t="s">
        <v>520</v>
      </c>
      <c r="L80" s="130">
        <v>52507304</v>
      </c>
      <c r="M80" s="131">
        <v>981</v>
      </c>
      <c r="N80" s="132">
        <v>45362</v>
      </c>
      <c r="O80" s="133">
        <v>176000000</v>
      </c>
      <c r="P80" s="134">
        <v>45369</v>
      </c>
      <c r="Q80" s="36" t="s">
        <v>521</v>
      </c>
      <c r="R80" s="135">
        <v>45370</v>
      </c>
      <c r="S80" s="136" t="s">
        <v>44</v>
      </c>
      <c r="T80" s="137">
        <v>45370</v>
      </c>
      <c r="U80" s="133">
        <v>22000000</v>
      </c>
      <c r="V80" s="117">
        <f t="shared" si="1"/>
        <v>5500000</v>
      </c>
      <c r="W80" s="118">
        <v>1106</v>
      </c>
      <c r="X80" s="119"/>
      <c r="Y80" s="120">
        <v>22000000</v>
      </c>
      <c r="Z80" s="138">
        <v>45491</v>
      </c>
      <c r="AA80" s="38" t="s">
        <v>45</v>
      </c>
      <c r="AB80" s="38" t="s">
        <v>46</v>
      </c>
      <c r="AC80" s="38" t="s">
        <v>150</v>
      </c>
      <c r="AD80" s="38" t="s">
        <v>150</v>
      </c>
      <c r="AE80" s="38" t="s">
        <v>150</v>
      </c>
      <c r="AF80" s="38" t="s">
        <v>150</v>
      </c>
      <c r="AG80" s="38" t="s">
        <v>150</v>
      </c>
      <c r="AH80" s="40" t="s">
        <v>47</v>
      </c>
      <c r="AI80" s="122" t="s">
        <v>522</v>
      </c>
      <c r="AJ80" s="48" t="s">
        <v>523</v>
      </c>
    </row>
    <row r="81" spans="1:36" s="18" customFormat="1" ht="36.75" x14ac:dyDescent="0.25">
      <c r="A81" s="19">
        <v>80</v>
      </c>
      <c r="B81" s="122">
        <v>2024</v>
      </c>
      <c r="C81" s="123">
        <v>105592</v>
      </c>
      <c r="D81" s="124" t="s">
        <v>524</v>
      </c>
      <c r="E81" s="125" t="s">
        <v>50</v>
      </c>
      <c r="F81" s="126" t="s">
        <v>37</v>
      </c>
      <c r="G81" s="127" t="s">
        <v>38</v>
      </c>
      <c r="H81" s="124" t="s">
        <v>525</v>
      </c>
      <c r="I81" s="24" t="s">
        <v>526</v>
      </c>
      <c r="J81" s="140" t="s">
        <v>527</v>
      </c>
      <c r="K81" s="141" t="s">
        <v>528</v>
      </c>
      <c r="L81" s="142">
        <v>1030677801</v>
      </c>
      <c r="M81" s="143">
        <v>1004</v>
      </c>
      <c r="N81" s="144">
        <v>45362</v>
      </c>
      <c r="O81" s="133">
        <v>57600000</v>
      </c>
      <c r="P81" s="30">
        <v>45370</v>
      </c>
      <c r="Q81" s="21" t="s">
        <v>529</v>
      </c>
      <c r="R81" s="31">
        <v>45378</v>
      </c>
      <c r="S81" s="136" t="s">
        <v>44</v>
      </c>
      <c r="T81" s="137">
        <v>45378</v>
      </c>
      <c r="U81" s="133">
        <v>11520000</v>
      </c>
      <c r="V81" s="29">
        <f t="shared" si="1"/>
        <v>2880000</v>
      </c>
      <c r="W81" s="43">
        <v>1112</v>
      </c>
      <c r="X81" s="145"/>
      <c r="Y81" s="29">
        <v>11520000</v>
      </c>
      <c r="Z81" s="138">
        <v>45499</v>
      </c>
      <c r="AA81" s="38" t="s">
        <v>45</v>
      </c>
      <c r="AB81" s="38" t="s">
        <v>46</v>
      </c>
      <c r="AC81" s="38" t="s">
        <v>150</v>
      </c>
      <c r="AD81" s="38" t="s">
        <v>150</v>
      </c>
      <c r="AE81" s="38" t="s">
        <v>150</v>
      </c>
      <c r="AF81" s="38" t="s">
        <v>150</v>
      </c>
      <c r="AG81" s="38" t="s">
        <v>150</v>
      </c>
      <c r="AH81" s="19" t="s">
        <v>47</v>
      </c>
      <c r="AI81" s="52" t="s">
        <v>117</v>
      </c>
      <c r="AJ81" s="48" t="s">
        <v>530</v>
      </c>
    </row>
    <row r="82" spans="1:36" s="18" customFormat="1" ht="48.75" x14ac:dyDescent="0.25">
      <c r="A82" s="121">
        <v>81</v>
      </c>
      <c r="B82" s="122">
        <v>2024</v>
      </c>
      <c r="C82" s="123">
        <v>103048</v>
      </c>
      <c r="D82" s="124" t="s">
        <v>531</v>
      </c>
      <c r="E82" s="125" t="s">
        <v>36</v>
      </c>
      <c r="F82" s="126" t="s">
        <v>37</v>
      </c>
      <c r="G82" s="127" t="s">
        <v>38</v>
      </c>
      <c r="H82" s="124" t="s">
        <v>532</v>
      </c>
      <c r="I82" s="24" t="s">
        <v>533</v>
      </c>
      <c r="J82" s="146" t="s">
        <v>534</v>
      </c>
      <c r="K82" s="141" t="s">
        <v>535</v>
      </c>
      <c r="L82" s="142">
        <v>1016016561</v>
      </c>
      <c r="M82" s="143">
        <v>971</v>
      </c>
      <c r="N82" s="147">
        <v>45351</v>
      </c>
      <c r="O82" s="133">
        <v>20000000</v>
      </c>
      <c r="P82" s="30">
        <v>45370</v>
      </c>
      <c r="Q82" s="21" t="s">
        <v>536</v>
      </c>
      <c r="R82" s="31">
        <v>45370</v>
      </c>
      <c r="S82" s="136" t="s">
        <v>44</v>
      </c>
      <c r="T82" s="137">
        <v>45371</v>
      </c>
      <c r="U82" s="133">
        <v>20000000</v>
      </c>
      <c r="V82" s="29">
        <f t="shared" si="1"/>
        <v>5000000</v>
      </c>
      <c r="W82" s="43">
        <v>1108</v>
      </c>
      <c r="X82" s="36"/>
      <c r="Y82" s="29">
        <v>20000000</v>
      </c>
      <c r="Z82" s="138">
        <v>45492</v>
      </c>
      <c r="AA82" s="38" t="s">
        <v>45</v>
      </c>
      <c r="AB82" s="38" t="s">
        <v>46</v>
      </c>
      <c r="AC82" s="38" t="s">
        <v>150</v>
      </c>
      <c r="AD82" s="38" t="s">
        <v>150</v>
      </c>
      <c r="AE82" s="38" t="s">
        <v>150</v>
      </c>
      <c r="AF82" s="38" t="s">
        <v>150</v>
      </c>
      <c r="AG82" s="38" t="s">
        <v>150</v>
      </c>
      <c r="AH82" s="139" t="s">
        <v>47</v>
      </c>
      <c r="AI82" s="148" t="s">
        <v>205</v>
      </c>
      <c r="AJ82" s="46">
        <v>20245920004973</v>
      </c>
    </row>
    <row r="83" spans="1:36" s="82" customFormat="1" x14ac:dyDescent="0.25">
      <c r="A83" s="59">
        <v>82</v>
      </c>
      <c r="B83" s="149">
        <v>2024</v>
      </c>
      <c r="C83" s="150" t="s">
        <v>537</v>
      </c>
      <c r="D83" s="152" t="s">
        <v>538</v>
      </c>
      <c r="E83" s="153" t="s">
        <v>103</v>
      </c>
      <c r="F83" s="154" t="s">
        <v>37</v>
      </c>
      <c r="G83" s="155" t="s">
        <v>38</v>
      </c>
      <c r="H83" s="152" t="s">
        <v>539</v>
      </c>
      <c r="I83" s="64" t="s">
        <v>540</v>
      </c>
      <c r="J83" s="156" t="s">
        <v>541</v>
      </c>
      <c r="K83" s="157" t="s">
        <v>542</v>
      </c>
      <c r="L83" s="158">
        <v>33377675</v>
      </c>
      <c r="M83" s="159">
        <v>989</v>
      </c>
      <c r="N83" s="160"/>
      <c r="O83" s="161">
        <v>220800000</v>
      </c>
      <c r="P83" s="70">
        <v>45378</v>
      </c>
      <c r="Q83" s="61" t="s">
        <v>543</v>
      </c>
      <c r="R83" s="71">
        <v>45385</v>
      </c>
      <c r="S83" s="162" t="s">
        <v>44</v>
      </c>
      <c r="T83" s="163">
        <v>45385</v>
      </c>
      <c r="U83" s="161">
        <v>27600000</v>
      </c>
      <c r="V83" s="69">
        <f t="shared" si="1"/>
        <v>6900000</v>
      </c>
      <c r="W83" s="164">
        <v>1146</v>
      </c>
      <c r="X83" s="165"/>
      <c r="Y83" s="69">
        <v>27600000</v>
      </c>
      <c r="Z83" s="166">
        <v>45506</v>
      </c>
      <c r="AA83" s="38" t="s">
        <v>45</v>
      </c>
      <c r="AB83" s="78" t="s">
        <v>46</v>
      </c>
      <c r="AC83" s="38" t="s">
        <v>150</v>
      </c>
      <c r="AD83" s="38" t="s">
        <v>150</v>
      </c>
      <c r="AE83" s="38" t="s">
        <v>150</v>
      </c>
      <c r="AF83" s="38" t="s">
        <v>150</v>
      </c>
      <c r="AG83" s="38" t="s">
        <v>150</v>
      </c>
      <c r="AH83" s="151" t="s">
        <v>47</v>
      </c>
      <c r="AI83" s="167" t="s">
        <v>482</v>
      </c>
      <c r="AJ83" s="111" t="s">
        <v>483</v>
      </c>
    </row>
    <row r="84" spans="1:36" s="18" customFormat="1" ht="60.75" x14ac:dyDescent="0.25">
      <c r="A84" s="121">
        <v>83</v>
      </c>
      <c r="B84" s="122">
        <v>2024</v>
      </c>
      <c r="C84" s="123" t="s">
        <v>544</v>
      </c>
      <c r="D84" s="124" t="s">
        <v>545</v>
      </c>
      <c r="E84" s="125" t="s">
        <v>103</v>
      </c>
      <c r="F84" s="126" t="s">
        <v>37</v>
      </c>
      <c r="G84" s="127" t="s">
        <v>38</v>
      </c>
      <c r="H84" s="124" t="s">
        <v>546</v>
      </c>
      <c r="I84" s="24" t="s">
        <v>547</v>
      </c>
      <c r="J84" s="140" t="s">
        <v>548</v>
      </c>
      <c r="K84" s="168" t="s">
        <v>549</v>
      </c>
      <c r="L84" s="142">
        <v>79859514</v>
      </c>
      <c r="M84" s="131">
        <v>987</v>
      </c>
      <c r="N84" s="169"/>
      <c r="O84" s="133">
        <v>34560000</v>
      </c>
      <c r="P84" s="170">
        <v>45370</v>
      </c>
      <c r="Q84" s="36" t="s">
        <v>550</v>
      </c>
      <c r="R84" s="171">
        <v>45370</v>
      </c>
      <c r="S84" s="136" t="s">
        <v>44</v>
      </c>
      <c r="T84" s="137">
        <v>45371</v>
      </c>
      <c r="U84" s="133">
        <v>11520000</v>
      </c>
      <c r="V84" s="117">
        <f t="shared" si="1"/>
        <v>2880000</v>
      </c>
      <c r="W84" s="118">
        <v>1109</v>
      </c>
      <c r="X84" s="119"/>
      <c r="Y84" s="120">
        <v>11520000</v>
      </c>
      <c r="Z84" s="138">
        <v>45492</v>
      </c>
      <c r="AA84" s="38" t="s">
        <v>45</v>
      </c>
      <c r="AB84" s="38" t="s">
        <v>46</v>
      </c>
      <c r="AC84" s="38" t="s">
        <v>150</v>
      </c>
      <c r="AD84" s="38" t="s">
        <v>150</v>
      </c>
      <c r="AE84" s="38" t="s">
        <v>150</v>
      </c>
      <c r="AF84" s="38" t="s">
        <v>150</v>
      </c>
      <c r="AG84" s="38" t="s">
        <v>150</v>
      </c>
      <c r="AH84" s="40" t="s">
        <v>47</v>
      </c>
      <c r="AI84" s="148" t="s">
        <v>48</v>
      </c>
      <c r="AJ84" s="172" t="s">
        <v>551</v>
      </c>
    </row>
    <row r="85" spans="1:36" s="18" customFormat="1" ht="48.75" x14ac:dyDescent="0.25">
      <c r="A85" s="19">
        <v>84</v>
      </c>
      <c r="B85" s="122">
        <v>2024</v>
      </c>
      <c r="C85" s="123">
        <v>105024</v>
      </c>
      <c r="D85" s="124" t="s">
        <v>552</v>
      </c>
      <c r="E85" s="125" t="s">
        <v>71</v>
      </c>
      <c r="F85" s="126" t="s">
        <v>37</v>
      </c>
      <c r="G85" s="127" t="s">
        <v>38</v>
      </c>
      <c r="H85" s="124" t="s">
        <v>553</v>
      </c>
      <c r="I85" s="24" t="s">
        <v>554</v>
      </c>
      <c r="J85" s="140" t="s">
        <v>555</v>
      </c>
      <c r="K85" s="168" t="s">
        <v>556</v>
      </c>
      <c r="L85" s="142" t="s">
        <v>557</v>
      </c>
      <c r="M85" s="131">
        <v>943</v>
      </c>
      <c r="N85" s="169"/>
      <c r="O85" s="169"/>
      <c r="P85" s="170">
        <v>45370</v>
      </c>
      <c r="Q85" s="36" t="s">
        <v>558</v>
      </c>
      <c r="R85" s="171">
        <v>45372</v>
      </c>
      <c r="S85" s="136" t="s">
        <v>44</v>
      </c>
      <c r="T85" s="137">
        <v>45372</v>
      </c>
      <c r="U85" s="133">
        <v>21800000</v>
      </c>
      <c r="V85" s="117">
        <f t="shared" si="1"/>
        <v>5450000</v>
      </c>
      <c r="W85" s="173">
        <v>1113</v>
      </c>
      <c r="X85" s="119">
        <v>45372</v>
      </c>
      <c r="Y85" s="120">
        <v>21800000</v>
      </c>
      <c r="Z85" s="138">
        <v>45493</v>
      </c>
      <c r="AA85" s="38" t="s">
        <v>45</v>
      </c>
      <c r="AB85" s="38" t="s">
        <v>46</v>
      </c>
      <c r="AC85" s="38" t="s">
        <v>150</v>
      </c>
      <c r="AD85" s="38" t="s">
        <v>150</v>
      </c>
      <c r="AE85" s="38" t="s">
        <v>150</v>
      </c>
      <c r="AF85" s="38" t="s">
        <v>150</v>
      </c>
      <c r="AG85" s="38" t="s">
        <v>150</v>
      </c>
      <c r="AH85" s="40" t="s">
        <v>47</v>
      </c>
      <c r="AI85" s="52" t="s">
        <v>69</v>
      </c>
      <c r="AJ85" s="172" t="s">
        <v>559</v>
      </c>
    </row>
    <row r="86" spans="1:36" s="18" customFormat="1" x14ac:dyDescent="0.25">
      <c r="A86" s="121">
        <v>85</v>
      </c>
      <c r="B86" s="122">
        <v>2024</v>
      </c>
      <c r="C86" s="123">
        <v>105609</v>
      </c>
      <c r="D86" s="124" t="s">
        <v>560</v>
      </c>
      <c r="E86" s="125" t="s">
        <v>103</v>
      </c>
      <c r="F86" s="126" t="s">
        <v>37</v>
      </c>
      <c r="G86" s="127" t="s">
        <v>38</v>
      </c>
      <c r="H86" s="124" t="s">
        <v>561</v>
      </c>
      <c r="I86" s="24" t="s">
        <v>562</v>
      </c>
      <c r="J86" s="174" t="s">
        <v>563</v>
      </c>
      <c r="K86" s="168" t="s">
        <v>117</v>
      </c>
      <c r="L86" s="142">
        <v>1026272482</v>
      </c>
      <c r="M86" s="131">
        <v>1028</v>
      </c>
      <c r="N86" s="169"/>
      <c r="O86" s="169"/>
      <c r="P86" s="170">
        <v>45370</v>
      </c>
      <c r="Q86" s="36" t="s">
        <v>564</v>
      </c>
      <c r="R86" s="171">
        <v>45370</v>
      </c>
      <c r="S86" s="136" t="s">
        <v>44</v>
      </c>
      <c r="T86" s="137">
        <v>45371</v>
      </c>
      <c r="U86" s="133">
        <v>34000000</v>
      </c>
      <c r="V86" s="117">
        <f t="shared" si="1"/>
        <v>8500000</v>
      </c>
      <c r="W86" s="118">
        <v>1110</v>
      </c>
      <c r="X86" s="119"/>
      <c r="Y86" s="120">
        <v>34000000</v>
      </c>
      <c r="Z86" s="138">
        <v>45492</v>
      </c>
      <c r="AA86" s="38" t="s">
        <v>45</v>
      </c>
      <c r="AB86" s="38" t="s">
        <v>46</v>
      </c>
      <c r="AC86" s="38" t="s">
        <v>150</v>
      </c>
      <c r="AD86" s="38" t="s">
        <v>150</v>
      </c>
      <c r="AE86" s="38" t="s">
        <v>150</v>
      </c>
      <c r="AF86" s="38" t="s">
        <v>150</v>
      </c>
      <c r="AG86" s="38" t="s">
        <v>150</v>
      </c>
      <c r="AH86" s="40" t="s">
        <v>47</v>
      </c>
      <c r="AI86" s="148" t="s">
        <v>490</v>
      </c>
      <c r="AJ86" s="172" t="s">
        <v>150</v>
      </c>
    </row>
    <row r="87" spans="1:36" s="82" customFormat="1" x14ac:dyDescent="0.25">
      <c r="A87" s="59">
        <v>86</v>
      </c>
      <c r="B87" s="149">
        <v>2024</v>
      </c>
      <c r="C87" s="150">
        <v>106533</v>
      </c>
      <c r="D87" s="152" t="s">
        <v>565</v>
      </c>
      <c r="E87" s="153" t="s">
        <v>36</v>
      </c>
      <c r="F87" s="154" t="s">
        <v>37</v>
      </c>
      <c r="G87" s="155" t="s">
        <v>38</v>
      </c>
      <c r="H87" s="152" t="s">
        <v>566</v>
      </c>
      <c r="I87" s="64" t="s">
        <v>567</v>
      </c>
      <c r="J87" s="156" t="s">
        <v>568</v>
      </c>
      <c r="K87" s="157" t="s">
        <v>569</v>
      </c>
      <c r="L87" s="158">
        <v>24334800</v>
      </c>
      <c r="M87" s="159">
        <v>1056</v>
      </c>
      <c r="N87" s="160"/>
      <c r="O87" s="161">
        <v>19092000</v>
      </c>
      <c r="P87" s="70">
        <v>45373</v>
      </c>
      <c r="Q87" s="61" t="s">
        <v>570</v>
      </c>
      <c r="R87" s="71">
        <v>45383</v>
      </c>
      <c r="S87" s="162" t="s">
        <v>44</v>
      </c>
      <c r="T87" s="175">
        <v>45383</v>
      </c>
      <c r="U87" s="161">
        <v>19092000</v>
      </c>
      <c r="V87" s="69">
        <f t="shared" si="1"/>
        <v>4773000</v>
      </c>
      <c r="W87" s="109">
        <v>1134</v>
      </c>
      <c r="X87" s="176"/>
      <c r="Y87" s="69">
        <v>19092000</v>
      </c>
      <c r="Z87" s="166">
        <v>45504</v>
      </c>
      <c r="AA87" s="38" t="s">
        <v>45</v>
      </c>
      <c r="AB87" s="78" t="s">
        <v>46</v>
      </c>
      <c r="AC87" s="38" t="s">
        <v>150</v>
      </c>
      <c r="AD87" s="38" t="s">
        <v>150</v>
      </c>
      <c r="AE87" s="38" t="s">
        <v>150</v>
      </c>
      <c r="AF87" s="38" t="s">
        <v>150</v>
      </c>
      <c r="AG87" s="38" t="s">
        <v>150</v>
      </c>
      <c r="AH87" s="151" t="s">
        <v>47</v>
      </c>
      <c r="AI87" s="61" t="s">
        <v>571</v>
      </c>
      <c r="AJ87" s="177">
        <v>20245920003563</v>
      </c>
    </row>
    <row r="88" spans="1:36" s="18" customFormat="1" ht="60.75" x14ac:dyDescent="0.25">
      <c r="A88" s="121">
        <v>87</v>
      </c>
      <c r="B88" s="122">
        <v>2024</v>
      </c>
      <c r="C88" s="123">
        <v>105588</v>
      </c>
      <c r="D88" s="124" t="s">
        <v>572</v>
      </c>
      <c r="E88" s="125" t="s">
        <v>36</v>
      </c>
      <c r="F88" s="126" t="s">
        <v>37</v>
      </c>
      <c r="G88" s="127" t="s">
        <v>38</v>
      </c>
      <c r="H88" s="124" t="s">
        <v>573</v>
      </c>
      <c r="I88" s="24" t="s">
        <v>574</v>
      </c>
      <c r="J88" s="140" t="s">
        <v>575</v>
      </c>
      <c r="K88" s="141" t="s">
        <v>576</v>
      </c>
      <c r="L88" s="142">
        <v>1069873810</v>
      </c>
      <c r="M88" s="143">
        <v>1067</v>
      </c>
      <c r="N88" s="169"/>
      <c r="O88" s="133">
        <v>40000000</v>
      </c>
      <c r="P88" s="30">
        <v>45372</v>
      </c>
      <c r="Q88" s="21" t="s">
        <v>577</v>
      </c>
      <c r="R88" s="31">
        <v>45373</v>
      </c>
      <c r="S88" s="136" t="s">
        <v>44</v>
      </c>
      <c r="T88" s="137">
        <v>45373</v>
      </c>
      <c r="U88" s="133">
        <v>20000000</v>
      </c>
      <c r="V88" s="29">
        <f t="shared" si="1"/>
        <v>5000000</v>
      </c>
      <c r="W88" s="43">
        <v>1117</v>
      </c>
      <c r="X88" s="36"/>
      <c r="Y88" s="29">
        <v>20000000</v>
      </c>
      <c r="Z88" s="138">
        <v>45494</v>
      </c>
      <c r="AA88" s="38" t="s">
        <v>45</v>
      </c>
      <c r="AB88" s="38" t="s">
        <v>46</v>
      </c>
      <c r="AC88" s="38" t="s">
        <v>150</v>
      </c>
      <c r="AD88" s="38" t="s">
        <v>150</v>
      </c>
      <c r="AE88" s="38" t="s">
        <v>150</v>
      </c>
      <c r="AF88" s="38" t="s">
        <v>150</v>
      </c>
      <c r="AG88" s="38" t="s">
        <v>150</v>
      </c>
      <c r="AH88" s="139" t="s">
        <v>47</v>
      </c>
      <c r="AI88" s="52" t="s">
        <v>110</v>
      </c>
      <c r="AJ88" s="48" t="s">
        <v>578</v>
      </c>
    </row>
    <row r="89" spans="1:36" s="18" customFormat="1" ht="72.75" x14ac:dyDescent="0.25">
      <c r="A89" s="19">
        <v>88</v>
      </c>
      <c r="B89" s="122">
        <v>2024</v>
      </c>
      <c r="C89" s="123">
        <v>106325</v>
      </c>
      <c r="D89" s="124" t="s">
        <v>579</v>
      </c>
      <c r="E89" s="125" t="s">
        <v>50</v>
      </c>
      <c r="F89" s="126" t="s">
        <v>37</v>
      </c>
      <c r="G89" s="127" t="s">
        <v>38</v>
      </c>
      <c r="H89" s="124" t="s">
        <v>580</v>
      </c>
      <c r="I89" s="24" t="s">
        <v>581</v>
      </c>
      <c r="J89" s="140" t="s">
        <v>582</v>
      </c>
      <c r="K89" s="141" t="s">
        <v>583</v>
      </c>
      <c r="L89" s="142">
        <v>1022370104</v>
      </c>
      <c r="M89" s="143">
        <v>1066</v>
      </c>
      <c r="N89" s="169"/>
      <c r="O89" s="133">
        <v>24000000</v>
      </c>
      <c r="P89" s="30">
        <v>45373</v>
      </c>
      <c r="Q89" s="21" t="s">
        <v>584</v>
      </c>
      <c r="R89" s="31">
        <v>45373</v>
      </c>
      <c r="S89" s="136" t="s">
        <v>585</v>
      </c>
      <c r="T89" s="137">
        <v>45373</v>
      </c>
      <c r="U89" s="133">
        <v>25500000</v>
      </c>
      <c r="V89" s="29">
        <f>U89/3</f>
        <v>8500000</v>
      </c>
      <c r="W89" s="43">
        <v>1127</v>
      </c>
      <c r="X89" s="36"/>
      <c r="Y89" s="29">
        <v>25500000</v>
      </c>
      <c r="Z89" s="138">
        <v>45464</v>
      </c>
      <c r="AA89" s="38" t="s">
        <v>45</v>
      </c>
      <c r="AB89" s="38" t="s">
        <v>46</v>
      </c>
      <c r="AC89" s="38" t="s">
        <v>150</v>
      </c>
      <c r="AD89" s="38" t="s">
        <v>150</v>
      </c>
      <c r="AE89" s="38" t="s">
        <v>150</v>
      </c>
      <c r="AF89" s="38" t="s">
        <v>150</v>
      </c>
      <c r="AG89" s="38" t="s">
        <v>150</v>
      </c>
      <c r="AH89" s="139" t="s">
        <v>47</v>
      </c>
      <c r="AI89" s="52" t="s">
        <v>490</v>
      </c>
      <c r="AJ89" s="52" t="s">
        <v>150</v>
      </c>
    </row>
    <row r="90" spans="1:36" s="18" customFormat="1" ht="60.75" x14ac:dyDescent="0.25">
      <c r="A90" s="121">
        <v>89</v>
      </c>
      <c r="B90" s="122">
        <v>2024</v>
      </c>
      <c r="C90" s="123">
        <v>103117</v>
      </c>
      <c r="D90" s="124" t="s">
        <v>586</v>
      </c>
      <c r="E90" s="125" t="s">
        <v>50</v>
      </c>
      <c r="F90" s="126" t="s">
        <v>37</v>
      </c>
      <c r="G90" s="127" t="s">
        <v>38</v>
      </c>
      <c r="H90" s="124" t="s">
        <v>587</v>
      </c>
      <c r="I90" s="24" t="s">
        <v>588</v>
      </c>
      <c r="J90" s="140" t="s">
        <v>589</v>
      </c>
      <c r="K90" s="141" t="s">
        <v>590</v>
      </c>
      <c r="L90" s="142">
        <v>1016086859</v>
      </c>
      <c r="M90" s="143">
        <v>969</v>
      </c>
      <c r="N90" s="169"/>
      <c r="O90" s="133">
        <v>72000000</v>
      </c>
      <c r="P90" s="30">
        <v>45372</v>
      </c>
      <c r="Q90" s="21" t="s">
        <v>591</v>
      </c>
      <c r="R90" s="31">
        <v>45377</v>
      </c>
      <c r="S90" s="136" t="s">
        <v>44</v>
      </c>
      <c r="T90" s="137">
        <v>45377</v>
      </c>
      <c r="U90" s="133">
        <v>24000000</v>
      </c>
      <c r="V90" s="29">
        <f t="shared" si="1"/>
        <v>6000000</v>
      </c>
      <c r="W90" s="43">
        <v>1119</v>
      </c>
      <c r="X90" s="36"/>
      <c r="Y90" s="29">
        <v>24000000</v>
      </c>
      <c r="Z90" s="138">
        <v>45407</v>
      </c>
      <c r="AA90" s="38" t="s">
        <v>45</v>
      </c>
      <c r="AB90" s="38" t="s">
        <v>46</v>
      </c>
      <c r="AC90" s="38" t="s">
        <v>150</v>
      </c>
      <c r="AD90" s="38" t="s">
        <v>150</v>
      </c>
      <c r="AE90" s="38" t="s">
        <v>150</v>
      </c>
      <c r="AF90" s="38" t="s">
        <v>150</v>
      </c>
      <c r="AG90" s="38" t="s">
        <v>150</v>
      </c>
      <c r="AH90" s="19" t="s">
        <v>47</v>
      </c>
      <c r="AI90" s="52" t="s">
        <v>198</v>
      </c>
      <c r="AJ90" s="48" t="s">
        <v>592</v>
      </c>
    </row>
    <row r="91" spans="1:36" s="18" customFormat="1" x14ac:dyDescent="0.25">
      <c r="A91" s="19">
        <v>90</v>
      </c>
      <c r="B91" s="122">
        <v>2024</v>
      </c>
      <c r="C91" s="123">
        <v>105590</v>
      </c>
      <c r="D91" s="124" t="s">
        <v>593</v>
      </c>
      <c r="E91" s="125" t="s">
        <v>50</v>
      </c>
      <c r="F91" s="126" t="s">
        <v>37</v>
      </c>
      <c r="G91" s="127" t="s">
        <v>38</v>
      </c>
      <c r="H91" s="124" t="s">
        <v>594</v>
      </c>
      <c r="I91" s="24" t="s">
        <v>595</v>
      </c>
      <c r="J91" s="174" t="s">
        <v>302</v>
      </c>
      <c r="K91" s="141" t="s">
        <v>596</v>
      </c>
      <c r="L91" s="142">
        <v>1043874817</v>
      </c>
      <c r="M91" s="143">
        <v>1006</v>
      </c>
      <c r="N91" s="169"/>
      <c r="O91" s="133">
        <v>44000000</v>
      </c>
      <c r="P91" s="30">
        <v>45372</v>
      </c>
      <c r="Q91" s="21" t="s">
        <v>597</v>
      </c>
      <c r="R91" s="31">
        <v>45387</v>
      </c>
      <c r="S91" s="136" t="s">
        <v>44</v>
      </c>
      <c r="T91" s="137">
        <v>45387</v>
      </c>
      <c r="U91" s="133">
        <v>22000000</v>
      </c>
      <c r="V91" s="29">
        <f t="shared" si="1"/>
        <v>5500000</v>
      </c>
      <c r="W91" s="43">
        <v>1120</v>
      </c>
      <c r="X91" s="36"/>
      <c r="Y91" s="29">
        <v>22000000</v>
      </c>
      <c r="Z91" s="138">
        <v>45508</v>
      </c>
      <c r="AA91" s="38" t="s">
        <v>45</v>
      </c>
      <c r="AB91" s="38" t="s">
        <v>46</v>
      </c>
      <c r="AC91" s="38" t="s">
        <v>150</v>
      </c>
      <c r="AD91" s="38" t="s">
        <v>150</v>
      </c>
      <c r="AE91" s="38" t="s">
        <v>150</v>
      </c>
      <c r="AF91" s="38" t="s">
        <v>150</v>
      </c>
      <c r="AG91" s="38" t="s">
        <v>150</v>
      </c>
      <c r="AH91" s="19" t="s">
        <v>47</v>
      </c>
      <c r="AI91" s="178" t="s">
        <v>598</v>
      </c>
      <c r="AJ91" s="48" t="s">
        <v>599</v>
      </c>
    </row>
    <row r="92" spans="1:36" s="18" customFormat="1" ht="60.75" x14ac:dyDescent="0.25">
      <c r="A92" s="121">
        <v>91</v>
      </c>
      <c r="B92" s="122">
        <v>2024</v>
      </c>
      <c r="C92" s="123">
        <v>105616</v>
      </c>
      <c r="D92" s="124" t="s">
        <v>600</v>
      </c>
      <c r="E92" s="125" t="s">
        <v>50</v>
      </c>
      <c r="F92" s="126" t="s">
        <v>37</v>
      </c>
      <c r="G92" s="127" t="s">
        <v>38</v>
      </c>
      <c r="H92" s="124" t="s">
        <v>601</v>
      </c>
      <c r="I92" s="24" t="s">
        <v>602</v>
      </c>
      <c r="J92" s="140" t="s">
        <v>603</v>
      </c>
      <c r="K92" s="141" t="s">
        <v>604</v>
      </c>
      <c r="L92" s="142">
        <v>1032396200</v>
      </c>
      <c r="M92" s="143">
        <v>1039</v>
      </c>
      <c r="N92" s="169"/>
      <c r="O92" s="133">
        <v>24000000</v>
      </c>
      <c r="P92" s="30">
        <v>45372</v>
      </c>
      <c r="Q92" s="21" t="s">
        <v>605</v>
      </c>
      <c r="R92" s="31">
        <v>45373</v>
      </c>
      <c r="S92" s="136" t="s">
        <v>44</v>
      </c>
      <c r="T92" s="137">
        <v>45373</v>
      </c>
      <c r="U92" s="133">
        <v>24000000</v>
      </c>
      <c r="V92" s="29">
        <f t="shared" si="1"/>
        <v>6000000</v>
      </c>
      <c r="W92" s="43">
        <v>1121</v>
      </c>
      <c r="X92" s="36"/>
      <c r="Y92" s="29">
        <v>24000000</v>
      </c>
      <c r="Z92" s="138">
        <v>45494</v>
      </c>
      <c r="AA92" s="38" t="s">
        <v>45</v>
      </c>
      <c r="AB92" s="38" t="s">
        <v>46</v>
      </c>
      <c r="AC92" s="38" t="s">
        <v>150</v>
      </c>
      <c r="AD92" s="38" t="s">
        <v>150</v>
      </c>
      <c r="AE92" s="38" t="s">
        <v>150</v>
      </c>
      <c r="AF92" s="38" t="s">
        <v>150</v>
      </c>
      <c r="AG92" s="38" t="s">
        <v>150</v>
      </c>
      <c r="AH92" s="139" t="s">
        <v>47</v>
      </c>
      <c r="AI92" s="52" t="s">
        <v>117</v>
      </c>
      <c r="AJ92" s="48" t="s">
        <v>606</v>
      </c>
    </row>
    <row r="93" spans="1:36" s="18" customFormat="1" x14ac:dyDescent="0.25">
      <c r="A93" s="19">
        <v>96</v>
      </c>
      <c r="B93" s="122">
        <v>2024</v>
      </c>
      <c r="C93" s="123">
        <v>102966</v>
      </c>
      <c r="D93" s="124" t="s">
        <v>607</v>
      </c>
      <c r="E93" s="125" t="s">
        <v>220</v>
      </c>
      <c r="F93" s="126" t="s">
        <v>37</v>
      </c>
      <c r="G93" s="127" t="s">
        <v>38</v>
      </c>
      <c r="H93" s="124" t="s">
        <v>608</v>
      </c>
      <c r="I93" s="24" t="s">
        <v>609</v>
      </c>
      <c r="J93" s="174" t="s">
        <v>610</v>
      </c>
      <c r="K93" s="168" t="s">
        <v>611</v>
      </c>
      <c r="L93" s="142">
        <v>1016030391</v>
      </c>
      <c r="M93" s="90">
        <v>966</v>
      </c>
      <c r="N93" s="30">
        <v>45349</v>
      </c>
      <c r="O93" s="34">
        <v>34560000</v>
      </c>
      <c r="P93" s="170">
        <v>45372</v>
      </c>
      <c r="Q93" s="36" t="s">
        <v>612</v>
      </c>
      <c r="R93" s="171">
        <v>45373</v>
      </c>
      <c r="S93" s="136" t="s">
        <v>44</v>
      </c>
      <c r="T93" s="137">
        <v>45378</v>
      </c>
      <c r="U93" s="133">
        <v>11520000</v>
      </c>
      <c r="V93" s="117">
        <f t="shared" si="1"/>
        <v>2880000</v>
      </c>
      <c r="W93" s="118">
        <v>1118</v>
      </c>
      <c r="X93" s="119"/>
      <c r="Y93" s="120">
        <v>11520000</v>
      </c>
      <c r="Z93" s="138">
        <v>45499</v>
      </c>
      <c r="AA93" s="38" t="s">
        <v>45</v>
      </c>
      <c r="AB93" s="38" t="s">
        <v>46</v>
      </c>
      <c r="AC93" s="38" t="s">
        <v>150</v>
      </c>
      <c r="AD93" s="38" t="s">
        <v>150</v>
      </c>
      <c r="AE93" s="38" t="s">
        <v>150</v>
      </c>
      <c r="AF93" s="38" t="s">
        <v>150</v>
      </c>
      <c r="AG93" s="38" t="s">
        <v>150</v>
      </c>
      <c r="AH93" s="40" t="s">
        <v>47</v>
      </c>
      <c r="AI93" s="87" t="s">
        <v>417</v>
      </c>
      <c r="AJ93" s="100" t="s">
        <v>418</v>
      </c>
    </row>
    <row r="94" spans="1:36" s="18" customFormat="1" x14ac:dyDescent="0.25">
      <c r="A94" s="121">
        <v>97</v>
      </c>
      <c r="B94" s="122">
        <v>2024</v>
      </c>
      <c r="C94" s="123">
        <v>105611</v>
      </c>
      <c r="D94" s="124" t="s">
        <v>613</v>
      </c>
      <c r="E94" s="125" t="s">
        <v>103</v>
      </c>
      <c r="F94" s="126" t="s">
        <v>37</v>
      </c>
      <c r="G94" s="127" t="s">
        <v>38</v>
      </c>
      <c r="H94" s="124" t="s">
        <v>614</v>
      </c>
      <c r="I94" s="24" t="s">
        <v>615</v>
      </c>
      <c r="J94" s="174" t="s">
        <v>616</v>
      </c>
      <c r="K94" s="168" t="s">
        <v>617</v>
      </c>
      <c r="L94" s="142" t="s">
        <v>618</v>
      </c>
      <c r="M94" s="90">
        <v>987</v>
      </c>
      <c r="N94" s="169"/>
      <c r="O94" s="34">
        <v>34560000</v>
      </c>
      <c r="P94" s="170">
        <v>45372</v>
      </c>
      <c r="Q94" s="36" t="s">
        <v>619</v>
      </c>
      <c r="R94" s="171">
        <v>45373</v>
      </c>
      <c r="S94" s="136" t="s">
        <v>44</v>
      </c>
      <c r="T94" s="137">
        <v>45373</v>
      </c>
      <c r="U94" s="133">
        <v>11520000</v>
      </c>
      <c r="V94" s="117">
        <f t="shared" si="1"/>
        <v>2880000</v>
      </c>
      <c r="W94" s="118">
        <v>1116</v>
      </c>
      <c r="X94" s="119"/>
      <c r="Y94" s="120">
        <v>11520000</v>
      </c>
      <c r="Z94" s="138">
        <v>45494</v>
      </c>
      <c r="AA94" s="38" t="s">
        <v>45</v>
      </c>
      <c r="AB94" s="38" t="s">
        <v>46</v>
      </c>
      <c r="AC94" s="38" t="s">
        <v>150</v>
      </c>
      <c r="AD94" s="38" t="s">
        <v>150</v>
      </c>
      <c r="AE94" s="38" t="s">
        <v>150</v>
      </c>
      <c r="AF94" s="38" t="s">
        <v>150</v>
      </c>
      <c r="AG94" s="38" t="s">
        <v>150</v>
      </c>
      <c r="AH94" s="40" t="s">
        <v>47</v>
      </c>
      <c r="AI94" s="148" t="s">
        <v>48</v>
      </c>
      <c r="AJ94" s="172" t="s">
        <v>620</v>
      </c>
    </row>
    <row r="95" spans="1:36" s="18" customFormat="1" ht="28.5" x14ac:dyDescent="0.25">
      <c r="A95" s="19">
        <v>98</v>
      </c>
      <c r="B95" s="122">
        <v>2024</v>
      </c>
      <c r="C95" s="123">
        <v>105611</v>
      </c>
      <c r="D95" s="124" t="s">
        <v>621</v>
      </c>
      <c r="E95" s="125" t="s">
        <v>103</v>
      </c>
      <c r="F95" s="126" t="s">
        <v>37</v>
      </c>
      <c r="G95" s="127" t="s">
        <v>38</v>
      </c>
      <c r="H95" s="124" t="s">
        <v>622</v>
      </c>
      <c r="I95" s="24" t="s">
        <v>623</v>
      </c>
      <c r="J95" s="174" t="s">
        <v>616</v>
      </c>
      <c r="K95" s="168" t="s">
        <v>624</v>
      </c>
      <c r="L95" s="142">
        <v>79127015</v>
      </c>
      <c r="M95" s="90">
        <v>987</v>
      </c>
      <c r="N95" s="169"/>
      <c r="O95" s="34">
        <v>34560000</v>
      </c>
      <c r="P95" s="170">
        <v>45372</v>
      </c>
      <c r="Q95" s="36" t="s">
        <v>625</v>
      </c>
      <c r="R95" s="171">
        <v>45373</v>
      </c>
      <c r="S95" s="136" t="s">
        <v>44</v>
      </c>
      <c r="T95" s="137">
        <v>45373</v>
      </c>
      <c r="U95" s="133">
        <v>11520000</v>
      </c>
      <c r="V95" s="117">
        <f t="shared" si="1"/>
        <v>2880000</v>
      </c>
      <c r="W95" s="118">
        <v>1115</v>
      </c>
      <c r="X95" s="119"/>
      <c r="Y95" s="120">
        <v>11520000</v>
      </c>
      <c r="Z95" s="138">
        <v>45494</v>
      </c>
      <c r="AA95" s="38" t="s">
        <v>45</v>
      </c>
      <c r="AB95" s="38" t="s">
        <v>46</v>
      </c>
      <c r="AC95" s="38" t="s">
        <v>150</v>
      </c>
      <c r="AD95" s="38" t="s">
        <v>150</v>
      </c>
      <c r="AE95" s="38" t="s">
        <v>150</v>
      </c>
      <c r="AF95" s="38" t="s">
        <v>150</v>
      </c>
      <c r="AG95" s="38" t="s">
        <v>150</v>
      </c>
      <c r="AH95" s="40" t="s">
        <v>47</v>
      </c>
      <c r="AI95" s="148" t="s">
        <v>48</v>
      </c>
      <c r="AJ95" s="172" t="s">
        <v>620</v>
      </c>
    </row>
    <row r="96" spans="1:36" s="18" customFormat="1" x14ac:dyDescent="0.25">
      <c r="A96" s="121">
        <v>99</v>
      </c>
      <c r="B96" s="122">
        <v>2024</v>
      </c>
      <c r="C96" s="123">
        <v>103257</v>
      </c>
      <c r="D96" s="124" t="s">
        <v>626</v>
      </c>
      <c r="E96" s="125" t="s">
        <v>103</v>
      </c>
      <c r="F96" s="126" t="s">
        <v>37</v>
      </c>
      <c r="G96" s="127" t="s">
        <v>38</v>
      </c>
      <c r="H96" s="124" t="s">
        <v>627</v>
      </c>
      <c r="I96" s="24" t="s">
        <v>628</v>
      </c>
      <c r="J96" s="174" t="s">
        <v>629</v>
      </c>
      <c r="K96" s="168" t="s">
        <v>630</v>
      </c>
      <c r="L96" s="142">
        <v>1016064892</v>
      </c>
      <c r="M96" s="90">
        <v>1053</v>
      </c>
      <c r="N96" s="169"/>
      <c r="O96" s="34">
        <v>21200000</v>
      </c>
      <c r="P96" s="170">
        <v>45372</v>
      </c>
      <c r="Q96" s="36" t="s">
        <v>631</v>
      </c>
      <c r="R96" s="171">
        <v>45373</v>
      </c>
      <c r="S96" s="136" t="s">
        <v>44</v>
      </c>
      <c r="T96" s="137">
        <v>45373</v>
      </c>
      <c r="U96" s="133">
        <v>21200000</v>
      </c>
      <c r="V96" s="117">
        <f t="shared" si="1"/>
        <v>5300000</v>
      </c>
      <c r="W96" s="118">
        <v>1114</v>
      </c>
      <c r="X96" s="119"/>
      <c r="Y96" s="120">
        <v>21200000</v>
      </c>
      <c r="Z96" s="138">
        <v>45494</v>
      </c>
      <c r="AA96" s="36" t="s">
        <v>46</v>
      </c>
      <c r="AB96" s="38" t="s">
        <v>46</v>
      </c>
      <c r="AC96" s="179">
        <v>45400</v>
      </c>
      <c r="AD96" s="36" t="s">
        <v>632</v>
      </c>
      <c r="AE96" s="36">
        <v>1052415624</v>
      </c>
      <c r="AF96" s="36" t="s">
        <v>633</v>
      </c>
      <c r="AG96" s="179">
        <v>45415</v>
      </c>
      <c r="AH96" s="40" t="s">
        <v>47</v>
      </c>
      <c r="AI96" s="148" t="s">
        <v>205</v>
      </c>
      <c r="AJ96" s="172" t="s">
        <v>634</v>
      </c>
    </row>
    <row r="97" spans="1:36" s="18" customFormat="1" ht="48.75" x14ac:dyDescent="0.25">
      <c r="A97" s="121">
        <v>103</v>
      </c>
      <c r="B97" s="122">
        <v>2024</v>
      </c>
      <c r="C97" s="123">
        <v>103063</v>
      </c>
      <c r="D97" s="124" t="s">
        <v>635</v>
      </c>
      <c r="E97" s="125" t="s">
        <v>80</v>
      </c>
      <c r="F97" s="126" t="s">
        <v>37</v>
      </c>
      <c r="G97" s="127" t="s">
        <v>38</v>
      </c>
      <c r="H97" s="124" t="s">
        <v>636</v>
      </c>
      <c r="I97" s="24" t="s">
        <v>637</v>
      </c>
      <c r="J97" s="140" t="s">
        <v>638</v>
      </c>
      <c r="K97" s="141" t="s">
        <v>639</v>
      </c>
      <c r="L97" s="142">
        <v>52816801</v>
      </c>
      <c r="M97" s="57">
        <v>954</v>
      </c>
      <c r="N97" s="28">
        <v>45349</v>
      </c>
      <c r="O97" s="29">
        <v>96000000</v>
      </c>
      <c r="P97" s="30">
        <v>45372</v>
      </c>
      <c r="Q97" s="21" t="s">
        <v>640</v>
      </c>
      <c r="R97" s="31">
        <v>45377</v>
      </c>
      <c r="S97" s="136" t="s">
        <v>44</v>
      </c>
      <c r="T97" s="137">
        <v>45377</v>
      </c>
      <c r="U97" s="133">
        <v>24000000</v>
      </c>
      <c r="V97" s="29">
        <f t="shared" si="1"/>
        <v>6000000</v>
      </c>
      <c r="W97" s="114">
        <v>1122</v>
      </c>
      <c r="X97" s="115"/>
      <c r="Y97" s="29">
        <v>24000000</v>
      </c>
      <c r="Z97" s="138">
        <v>45498</v>
      </c>
      <c r="AA97" s="36" t="s">
        <v>45</v>
      </c>
      <c r="AB97" s="38" t="s">
        <v>46</v>
      </c>
      <c r="AC97" s="38" t="s">
        <v>150</v>
      </c>
      <c r="AD97" s="38" t="s">
        <v>150</v>
      </c>
      <c r="AE97" s="38" t="s">
        <v>150</v>
      </c>
      <c r="AF97" s="38" t="s">
        <v>150</v>
      </c>
      <c r="AG97" s="38" t="s">
        <v>150</v>
      </c>
      <c r="AH97" s="139" t="s">
        <v>47</v>
      </c>
      <c r="AI97" s="178" t="s">
        <v>157</v>
      </c>
      <c r="AJ97" s="48" t="s">
        <v>641</v>
      </c>
    </row>
    <row r="98" spans="1:36" s="18" customFormat="1" ht="28.5" x14ac:dyDescent="0.25">
      <c r="A98" s="19">
        <v>104</v>
      </c>
      <c r="B98" s="122">
        <v>2024</v>
      </c>
      <c r="C98" s="123">
        <v>103063</v>
      </c>
      <c r="D98" s="124" t="s">
        <v>642</v>
      </c>
      <c r="E98" s="125" t="s">
        <v>80</v>
      </c>
      <c r="F98" s="126" t="s">
        <v>37</v>
      </c>
      <c r="G98" s="127" t="s">
        <v>38</v>
      </c>
      <c r="H98" s="124" t="s">
        <v>643</v>
      </c>
      <c r="I98" s="24" t="s">
        <v>644</v>
      </c>
      <c r="J98" s="174" t="s">
        <v>645</v>
      </c>
      <c r="K98" s="168" t="s">
        <v>646</v>
      </c>
      <c r="L98" s="142">
        <v>22433154</v>
      </c>
      <c r="M98" s="57">
        <v>954</v>
      </c>
      <c r="N98" s="28">
        <v>45349</v>
      </c>
      <c r="O98" s="29">
        <v>96000000</v>
      </c>
      <c r="P98" s="170">
        <v>45373</v>
      </c>
      <c r="Q98" s="36" t="s">
        <v>647</v>
      </c>
      <c r="R98" s="171">
        <v>45373</v>
      </c>
      <c r="S98" s="136" t="s">
        <v>44</v>
      </c>
      <c r="T98" s="137">
        <v>45377</v>
      </c>
      <c r="U98" s="133">
        <v>24000000</v>
      </c>
      <c r="V98" s="117">
        <f t="shared" si="1"/>
        <v>6000000</v>
      </c>
      <c r="W98" s="180">
        <v>1128</v>
      </c>
      <c r="X98" s="119"/>
      <c r="Y98" s="120">
        <v>24000000</v>
      </c>
      <c r="Z98" s="138">
        <v>45498</v>
      </c>
      <c r="AA98" s="36" t="s">
        <v>45</v>
      </c>
      <c r="AB98" s="38" t="s">
        <v>46</v>
      </c>
      <c r="AC98" s="38" t="s">
        <v>150</v>
      </c>
      <c r="AD98" s="38" t="s">
        <v>150</v>
      </c>
      <c r="AE98" s="38" t="s">
        <v>150</v>
      </c>
      <c r="AF98" s="38" t="s">
        <v>150</v>
      </c>
      <c r="AG98" s="38" t="s">
        <v>150</v>
      </c>
      <c r="AH98" s="40" t="s">
        <v>47</v>
      </c>
      <c r="AI98" s="178" t="s">
        <v>157</v>
      </c>
      <c r="AJ98" s="48" t="s">
        <v>641</v>
      </c>
    </row>
    <row r="99" spans="1:36" s="18" customFormat="1" ht="60.75" x14ac:dyDescent="0.25">
      <c r="A99" s="121">
        <v>105</v>
      </c>
      <c r="B99" s="122">
        <v>2024</v>
      </c>
      <c r="C99" s="123">
        <v>103043</v>
      </c>
      <c r="D99" s="124" t="s">
        <v>648</v>
      </c>
      <c r="E99" s="125" t="s">
        <v>50</v>
      </c>
      <c r="F99" s="126" t="s">
        <v>37</v>
      </c>
      <c r="G99" s="127" t="s">
        <v>38</v>
      </c>
      <c r="H99" s="124" t="s">
        <v>649</v>
      </c>
      <c r="I99" s="24" t="s">
        <v>650</v>
      </c>
      <c r="J99" s="140" t="s">
        <v>651</v>
      </c>
      <c r="K99" s="141" t="s">
        <v>652</v>
      </c>
      <c r="L99" s="142">
        <v>1090371439</v>
      </c>
      <c r="M99" s="90">
        <v>964</v>
      </c>
      <c r="N99" s="30">
        <v>45349</v>
      </c>
      <c r="O99" s="34">
        <v>60800000</v>
      </c>
      <c r="P99" s="30">
        <v>45373</v>
      </c>
      <c r="Q99" s="21" t="s">
        <v>653</v>
      </c>
      <c r="R99" s="31">
        <v>45377</v>
      </c>
      <c r="S99" s="136" t="s">
        <v>44</v>
      </c>
      <c r="T99" s="137">
        <v>45384</v>
      </c>
      <c r="U99" s="133">
        <v>15200000</v>
      </c>
      <c r="V99" s="29">
        <f t="shared" si="1"/>
        <v>3800000</v>
      </c>
      <c r="W99" s="43">
        <v>1129</v>
      </c>
      <c r="X99" s="145"/>
      <c r="Y99" s="29">
        <v>15200000</v>
      </c>
      <c r="Z99" s="138">
        <v>45505</v>
      </c>
      <c r="AA99" s="36" t="s">
        <v>45</v>
      </c>
      <c r="AB99" s="38" t="s">
        <v>46</v>
      </c>
      <c r="AC99" s="38" t="s">
        <v>150</v>
      </c>
      <c r="AD99" s="38" t="s">
        <v>150</v>
      </c>
      <c r="AE99" s="38" t="s">
        <v>150</v>
      </c>
      <c r="AF99" s="38" t="s">
        <v>150</v>
      </c>
      <c r="AG99" s="38" t="s">
        <v>150</v>
      </c>
      <c r="AH99" s="19" t="s">
        <v>47</v>
      </c>
      <c r="AI99" s="83" t="s">
        <v>213</v>
      </c>
      <c r="AJ99" s="48" t="s">
        <v>501</v>
      </c>
    </row>
    <row r="100" spans="1:36" s="18" customFormat="1" x14ac:dyDescent="0.25">
      <c r="A100" s="19">
        <v>106</v>
      </c>
      <c r="B100" s="122">
        <v>2024</v>
      </c>
      <c r="C100" s="123">
        <v>103041</v>
      </c>
      <c r="D100" s="124" t="s">
        <v>654</v>
      </c>
      <c r="E100" s="125" t="s">
        <v>50</v>
      </c>
      <c r="F100" s="126" t="s">
        <v>37</v>
      </c>
      <c r="G100" s="127" t="s">
        <v>38</v>
      </c>
      <c r="H100" s="124" t="s">
        <v>655</v>
      </c>
      <c r="I100" s="24" t="s">
        <v>656</v>
      </c>
      <c r="J100" s="174" t="s">
        <v>210</v>
      </c>
      <c r="K100" s="141" t="s">
        <v>657</v>
      </c>
      <c r="L100" s="142">
        <v>51961171</v>
      </c>
      <c r="M100" s="84">
        <v>965</v>
      </c>
      <c r="N100" s="28">
        <v>45349</v>
      </c>
      <c r="O100" s="29">
        <v>96000000</v>
      </c>
      <c r="P100" s="30">
        <v>45373</v>
      </c>
      <c r="Q100" s="21" t="s">
        <v>658</v>
      </c>
      <c r="R100" s="31">
        <v>45385</v>
      </c>
      <c r="S100" s="136" t="s">
        <v>44</v>
      </c>
      <c r="T100" s="137">
        <v>45385</v>
      </c>
      <c r="U100" s="133">
        <v>24000000</v>
      </c>
      <c r="V100" s="29">
        <f t="shared" si="1"/>
        <v>6000000</v>
      </c>
      <c r="W100" s="43">
        <v>1131</v>
      </c>
      <c r="X100" s="36"/>
      <c r="Y100" s="29">
        <v>24000000</v>
      </c>
      <c r="Z100" s="138">
        <v>45506</v>
      </c>
      <c r="AA100" s="36" t="s">
        <v>45</v>
      </c>
      <c r="AB100" s="38" t="s">
        <v>46</v>
      </c>
      <c r="AC100" s="38" t="s">
        <v>150</v>
      </c>
      <c r="AD100" s="38" t="s">
        <v>150</v>
      </c>
      <c r="AE100" s="38" t="s">
        <v>150</v>
      </c>
      <c r="AF100" s="38" t="s">
        <v>150</v>
      </c>
      <c r="AG100" s="38" t="s">
        <v>150</v>
      </c>
      <c r="AH100" s="19" t="s">
        <v>47</v>
      </c>
      <c r="AI100" s="83" t="s">
        <v>213</v>
      </c>
      <c r="AJ100" s="48" t="s">
        <v>501</v>
      </c>
    </row>
    <row r="101" spans="1:36" s="18" customFormat="1" x14ac:dyDescent="0.25">
      <c r="A101" s="121">
        <v>107</v>
      </c>
      <c r="B101" s="122">
        <v>2024</v>
      </c>
      <c r="C101" s="123">
        <v>105618</v>
      </c>
      <c r="D101" s="124" t="s">
        <v>659</v>
      </c>
      <c r="E101" s="125" t="s">
        <v>660</v>
      </c>
      <c r="F101" s="126" t="s">
        <v>37</v>
      </c>
      <c r="G101" s="127" t="s">
        <v>38</v>
      </c>
      <c r="H101" s="124" t="s">
        <v>661</v>
      </c>
      <c r="I101" s="24" t="s">
        <v>662</v>
      </c>
      <c r="J101" s="174" t="s">
        <v>146</v>
      </c>
      <c r="K101" s="141" t="s">
        <v>663</v>
      </c>
      <c r="L101" s="142" t="s">
        <v>664</v>
      </c>
      <c r="M101" s="90">
        <v>992</v>
      </c>
      <c r="N101" s="169"/>
      <c r="O101" s="29">
        <v>29760000</v>
      </c>
      <c r="P101" s="30">
        <v>45377</v>
      </c>
      <c r="Q101" s="21" t="s">
        <v>665</v>
      </c>
      <c r="R101" s="31">
        <v>45378</v>
      </c>
      <c r="S101" s="136" t="s">
        <v>44</v>
      </c>
      <c r="T101" s="137">
        <v>45383</v>
      </c>
      <c r="U101" s="133">
        <v>29760000</v>
      </c>
      <c r="V101" s="29">
        <f t="shared" si="1"/>
        <v>7440000</v>
      </c>
      <c r="W101" s="43">
        <v>1132</v>
      </c>
      <c r="X101" s="36"/>
      <c r="Y101" s="29">
        <v>29760000</v>
      </c>
      <c r="Z101" s="138">
        <v>45504</v>
      </c>
      <c r="AA101" s="36" t="s">
        <v>45</v>
      </c>
      <c r="AB101" s="38" t="s">
        <v>46</v>
      </c>
      <c r="AC101" s="38" t="s">
        <v>150</v>
      </c>
      <c r="AD101" s="38" t="s">
        <v>150</v>
      </c>
      <c r="AE101" s="38" t="s">
        <v>150</v>
      </c>
      <c r="AF101" s="38" t="s">
        <v>150</v>
      </c>
      <c r="AG101" s="38" t="s">
        <v>150</v>
      </c>
      <c r="AH101" s="139" t="s">
        <v>47</v>
      </c>
      <c r="AI101" s="52" t="s">
        <v>666</v>
      </c>
      <c r="AJ101" s="48" t="s">
        <v>667</v>
      </c>
    </row>
    <row r="102" spans="1:36" s="18" customFormat="1" ht="48.75" x14ac:dyDescent="0.25">
      <c r="A102" s="19">
        <v>108</v>
      </c>
      <c r="B102" s="122">
        <v>2024</v>
      </c>
      <c r="C102" s="123">
        <v>105594</v>
      </c>
      <c r="D102" s="124" t="s">
        <v>668</v>
      </c>
      <c r="E102" s="125" t="s">
        <v>103</v>
      </c>
      <c r="F102" s="126" t="s">
        <v>37</v>
      </c>
      <c r="G102" s="127" t="s">
        <v>38</v>
      </c>
      <c r="H102" s="124" t="s">
        <v>669</v>
      </c>
      <c r="I102" s="24" t="s">
        <v>670</v>
      </c>
      <c r="J102" s="140" t="s">
        <v>671</v>
      </c>
      <c r="K102" s="141" t="s">
        <v>672</v>
      </c>
      <c r="L102" s="142" t="s">
        <v>673</v>
      </c>
      <c r="M102" s="143">
        <v>1002</v>
      </c>
      <c r="N102" s="181">
        <v>45362</v>
      </c>
      <c r="O102" s="133">
        <v>216000000</v>
      </c>
      <c r="P102" s="30">
        <v>45377</v>
      </c>
      <c r="Q102" s="21" t="s">
        <v>674</v>
      </c>
      <c r="R102" s="31">
        <v>45384</v>
      </c>
      <c r="S102" s="136" t="s">
        <v>44</v>
      </c>
      <c r="T102" s="137">
        <v>45384</v>
      </c>
      <c r="U102" s="133">
        <v>24000000</v>
      </c>
      <c r="V102" s="29">
        <f t="shared" si="1"/>
        <v>6000000</v>
      </c>
      <c r="W102" s="43">
        <v>1144</v>
      </c>
      <c r="X102" s="36"/>
      <c r="Y102" s="29">
        <v>24000000</v>
      </c>
      <c r="Z102" s="138">
        <v>45505</v>
      </c>
      <c r="AA102" s="36" t="s">
        <v>45</v>
      </c>
      <c r="AB102" s="38" t="s">
        <v>46</v>
      </c>
      <c r="AC102" s="38" t="s">
        <v>150</v>
      </c>
      <c r="AD102" s="38" t="s">
        <v>150</v>
      </c>
      <c r="AE102" s="38" t="s">
        <v>150</v>
      </c>
      <c r="AF102" s="38" t="s">
        <v>150</v>
      </c>
      <c r="AG102" s="38" t="s">
        <v>150</v>
      </c>
      <c r="AH102" s="139" t="s">
        <v>47</v>
      </c>
      <c r="AI102" s="52" t="s">
        <v>117</v>
      </c>
      <c r="AJ102" s="48" t="s">
        <v>675</v>
      </c>
    </row>
    <row r="103" spans="1:36" s="18" customFormat="1" ht="48.75" x14ac:dyDescent="0.25">
      <c r="A103" s="121">
        <v>109</v>
      </c>
      <c r="B103" s="122">
        <v>2024</v>
      </c>
      <c r="C103" s="123">
        <v>105594</v>
      </c>
      <c r="D103" s="124" t="s">
        <v>676</v>
      </c>
      <c r="E103" s="125" t="s">
        <v>103</v>
      </c>
      <c r="F103" s="126" t="s">
        <v>37</v>
      </c>
      <c r="G103" s="127" t="s">
        <v>38</v>
      </c>
      <c r="H103" s="124" t="s">
        <v>677</v>
      </c>
      <c r="I103" s="24" t="s">
        <v>678</v>
      </c>
      <c r="J103" s="140" t="s">
        <v>671</v>
      </c>
      <c r="K103" s="141" t="s">
        <v>679</v>
      </c>
      <c r="L103" s="142">
        <v>1026585989</v>
      </c>
      <c r="M103" s="143">
        <v>1002</v>
      </c>
      <c r="N103" s="181">
        <v>45362</v>
      </c>
      <c r="O103" s="133">
        <v>216000000</v>
      </c>
      <c r="P103" s="30">
        <v>45377</v>
      </c>
      <c r="Q103" s="21" t="s">
        <v>680</v>
      </c>
      <c r="R103" s="31">
        <v>45378</v>
      </c>
      <c r="S103" s="136" t="s">
        <v>44</v>
      </c>
      <c r="T103" s="137">
        <v>45384</v>
      </c>
      <c r="U103" s="34">
        <v>24000000</v>
      </c>
      <c r="V103" s="29">
        <f t="shared" si="1"/>
        <v>6000000</v>
      </c>
      <c r="W103" s="43">
        <v>1145</v>
      </c>
      <c r="X103" s="36"/>
      <c r="Y103" s="29">
        <v>24000000</v>
      </c>
      <c r="Z103" s="138">
        <v>45505</v>
      </c>
      <c r="AA103" s="36" t="s">
        <v>45</v>
      </c>
      <c r="AB103" s="38" t="s">
        <v>46</v>
      </c>
      <c r="AC103" s="38" t="s">
        <v>150</v>
      </c>
      <c r="AD103" s="38" t="s">
        <v>150</v>
      </c>
      <c r="AE103" s="38" t="s">
        <v>150</v>
      </c>
      <c r="AF103" s="38" t="s">
        <v>150</v>
      </c>
      <c r="AG103" s="38" t="s">
        <v>150</v>
      </c>
      <c r="AH103" s="139" t="s">
        <v>47</v>
      </c>
      <c r="AI103" s="52" t="s">
        <v>117</v>
      </c>
      <c r="AJ103" s="48" t="s">
        <v>675</v>
      </c>
    </row>
    <row r="104" spans="1:36" s="18" customFormat="1" x14ac:dyDescent="0.25">
      <c r="A104" s="139">
        <v>112</v>
      </c>
      <c r="B104" s="148">
        <v>2024</v>
      </c>
      <c r="C104" s="123">
        <v>106480</v>
      </c>
      <c r="D104" s="124" t="s">
        <v>681</v>
      </c>
      <c r="E104" s="125" t="s">
        <v>80</v>
      </c>
      <c r="F104" s="126" t="s">
        <v>37</v>
      </c>
      <c r="G104" s="127" t="s">
        <v>38</v>
      </c>
      <c r="H104" s="124" t="s">
        <v>682</v>
      </c>
      <c r="I104" s="24" t="s">
        <v>683</v>
      </c>
      <c r="J104" s="174" t="s">
        <v>684</v>
      </c>
      <c r="K104" s="141" t="s">
        <v>685</v>
      </c>
      <c r="L104" s="57">
        <v>53032345</v>
      </c>
      <c r="M104" s="143">
        <v>1041</v>
      </c>
      <c r="N104" s="181"/>
      <c r="O104" s="133">
        <v>24000000</v>
      </c>
      <c r="P104" s="30">
        <v>45378</v>
      </c>
      <c r="Q104" s="21" t="s">
        <v>686</v>
      </c>
      <c r="R104" s="31">
        <v>45383</v>
      </c>
      <c r="S104" s="32" t="s">
        <v>44</v>
      </c>
      <c r="T104" s="137">
        <v>45383</v>
      </c>
      <c r="U104" s="182">
        <v>24000000</v>
      </c>
      <c r="V104" s="29">
        <f t="shared" si="1"/>
        <v>6000000</v>
      </c>
      <c r="W104" s="43">
        <v>1142</v>
      </c>
      <c r="X104" s="36"/>
      <c r="Y104" s="29">
        <v>24000000</v>
      </c>
      <c r="Z104" s="138">
        <v>45504</v>
      </c>
      <c r="AA104" s="36" t="s">
        <v>45</v>
      </c>
      <c r="AB104" s="38" t="s">
        <v>46</v>
      </c>
      <c r="AC104" s="38" t="s">
        <v>150</v>
      </c>
      <c r="AD104" s="38" t="s">
        <v>150</v>
      </c>
      <c r="AE104" s="38" t="s">
        <v>150</v>
      </c>
      <c r="AF104" s="38" t="s">
        <v>150</v>
      </c>
      <c r="AG104" s="38" t="s">
        <v>150</v>
      </c>
      <c r="AH104" s="139" t="s">
        <v>47</v>
      </c>
      <c r="AI104" s="52" t="s">
        <v>69</v>
      </c>
      <c r="AJ104" s="48" t="s">
        <v>687</v>
      </c>
    </row>
  </sheetData>
  <conditionalFormatting sqref="M1">
    <cfRule type="duplicateValues" dxfId="7" priority="7"/>
  </conditionalFormatting>
  <conditionalFormatting sqref="M2:M10 M12:M17 M20:M41">
    <cfRule type="duplicateValues" dxfId="6" priority="8"/>
  </conditionalFormatting>
  <conditionalFormatting sqref="M51">
    <cfRule type="duplicateValues" dxfId="5" priority="6"/>
  </conditionalFormatting>
  <conditionalFormatting sqref="M65 M52">
    <cfRule type="duplicateValues" dxfId="4" priority="5"/>
  </conditionalFormatting>
  <conditionalFormatting sqref="M44:M48">
    <cfRule type="duplicateValues" dxfId="3" priority="4"/>
  </conditionalFormatting>
  <conditionalFormatting sqref="M72 M58">
    <cfRule type="duplicateValues" dxfId="2" priority="3"/>
  </conditionalFormatting>
  <conditionalFormatting sqref="M70 M60 M54:M56">
    <cfRule type="duplicateValues" dxfId="1" priority="2"/>
  </conditionalFormatting>
  <conditionalFormatting sqref="M100 M57">
    <cfRule type="duplicateValues" dxfId="0" priority="1"/>
  </conditionalFormatting>
  <dataValidations count="1">
    <dataValidation allowBlank="1" showInputMessage="1" showErrorMessage="1" sqref="E1:G1 T1:Y1 J1:P1" xr:uid="{3A6016E9-B9F9-47F8-8BA5-8E5094AB33EA}"/>
  </dataValidations>
  <hyperlinks>
    <hyperlink ref="J29" r:id="rId1" display="javascript:void(0);" xr:uid="{A22D0603-B9D4-4025-A0FD-81798D4915B9}"/>
    <hyperlink ref="J30" r:id="rId2" display="javascript:void(0);" xr:uid="{F4AD11F6-88C9-45C4-B4AC-F5508F146484}"/>
    <hyperlink ref="J31" r:id="rId3" display="javascript:void(0);" xr:uid="{5A566EA4-2CA3-44D8-8333-9C9FB0FB5A5D}"/>
    <hyperlink ref="J32" r:id="rId4" display="javascript:void(0);" xr:uid="{FAD68D31-12AC-4C6F-8164-98C8E74A01DC}"/>
    <hyperlink ref="I42" r:id="rId5" xr:uid="{0A610519-821E-49F6-954C-AB3FBB9C88C6}"/>
    <hyperlink ref="I101" r:id="rId6" xr:uid="{8A24E4C0-5AC9-4CAE-BAEA-C59649846B89}"/>
    <hyperlink ref="I103" r:id="rId7" xr:uid="{5DE86640-FB14-4E85-9D0A-9F3CFB7A1909}"/>
    <hyperlink ref="I102" r:id="rId8" xr:uid="{0D06C4AB-99FB-431E-B672-157D24E47982}"/>
    <hyperlink ref="I100" r:id="rId9" xr:uid="{B4F327CE-7260-4739-BE6D-34A7E3988393}"/>
    <hyperlink ref="I104" r:id="rId10" xr:uid="{0ACFE783-F372-4B99-A5F0-0529B351648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Paola Leon Velasquez</dc:creator>
  <cp:lastModifiedBy>Ingrid Paola Leon Velasquez</cp:lastModifiedBy>
  <dcterms:created xsi:type="dcterms:W3CDTF">2024-05-24T15:46:22Z</dcterms:created>
  <dcterms:modified xsi:type="dcterms:W3CDTF">2024-05-24T15:49:25Z</dcterms:modified>
</cp:coreProperties>
</file>